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sa\Desktop\zadaci\"/>
    </mc:Choice>
  </mc:AlternateContent>
  <xr:revisionPtr revIDLastSave="0" documentId="13_ncr:1_{730EA9B8-3DBA-48ED-BCE7-997E685F72E4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Domacin" sheetId="8" r:id="rId1"/>
    <sheet name="Komisija" sheetId="7" r:id="rId2"/>
    <sheet name="6. razred" sheetId="5" r:id="rId3"/>
    <sheet name="7. razred" sheetId="4" r:id="rId4"/>
    <sheet name="8. razred" sheetId="6" r:id="rId5"/>
  </sheets>
  <externalReferences>
    <externalReference r:id="rId6"/>
    <externalReference r:id="rId7"/>
  </externalReferences>
  <calcPr calcId="191029"/>
</workbook>
</file>

<file path=xl/calcChain.xml><?xml version="1.0" encoding="utf-8"?>
<calcChain xmlns="http://schemas.openxmlformats.org/spreadsheetml/2006/main">
  <c r="A24" i="5" l="1"/>
  <c r="A25" i="5"/>
  <c r="A10" i="5"/>
  <c r="A11" i="5"/>
  <c r="A20" i="5"/>
  <c r="A14" i="5"/>
  <c r="A8" i="4"/>
  <c r="A6" i="4"/>
  <c r="A9" i="6"/>
  <c r="A7" i="6"/>
  <c r="A8" i="6"/>
  <c r="A7" i="5"/>
  <c r="B7" i="5"/>
  <c r="C7" i="5"/>
  <c r="D7" i="5"/>
  <c r="E7" i="5"/>
  <c r="F7" i="5"/>
  <c r="A31" i="5"/>
  <c r="B31" i="5"/>
  <c r="C31" i="5"/>
  <c r="D31" i="5"/>
  <c r="E31" i="5"/>
  <c r="F31" i="5"/>
  <c r="A9" i="5"/>
  <c r="B9" i="5"/>
  <c r="C9" i="5"/>
  <c r="D9" i="5"/>
  <c r="E9" i="5"/>
  <c r="F9" i="5"/>
  <c r="A21" i="5"/>
  <c r="B21" i="5"/>
  <c r="C21" i="5"/>
  <c r="D21" i="5"/>
  <c r="E21" i="5"/>
  <c r="F21" i="5"/>
  <c r="A27" i="5"/>
  <c r="B27" i="5"/>
  <c r="C27" i="5"/>
  <c r="D27" i="5"/>
  <c r="E27" i="5"/>
  <c r="F27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26" i="5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10" i="6"/>
  <c r="L5" i="6"/>
  <c r="L9" i="6"/>
  <c r="L7" i="6"/>
  <c r="L8" i="6"/>
  <c r="L6" i="6"/>
</calcChain>
</file>

<file path=xl/sharedStrings.xml><?xml version="1.0" encoding="utf-8"?>
<sst xmlns="http://schemas.openxmlformats.org/spreadsheetml/2006/main" count="373" uniqueCount="137">
  <si>
    <t>Име и презиме</t>
  </si>
  <si>
    <t>Школа</t>
  </si>
  <si>
    <t>По потреби, списак се може проширити</t>
  </si>
  <si>
    <t>Директор школе</t>
  </si>
  <si>
    <t>Потпис</t>
  </si>
  <si>
    <t>Такмичењу присуствовао представник Министарства просвете</t>
  </si>
  <si>
    <t>(ако је присуствовао)</t>
  </si>
  <si>
    <t>(најчешће наставник физике  из школе домаћина)</t>
  </si>
  <si>
    <t>Милимо да сва имена и презимена пишете у редоследу ИМЕ-ПРЕЗИМЕ у једној колони!</t>
  </si>
  <si>
    <t xml:space="preserve">Председник комисије </t>
  </si>
  <si>
    <t>Задатке за 6. разред оценили</t>
  </si>
  <si>
    <t xml:space="preserve">Задатке за 7. разред оценили </t>
  </si>
  <si>
    <t xml:space="preserve">Задатке за 8. разред оценили </t>
  </si>
  <si>
    <t>ШЕСТИ  РАЗРЕД</t>
  </si>
  <si>
    <t>СЕДМИ  РАЗРЕД</t>
  </si>
  <si>
    <t>ОСМИ  РАЗРЕД</t>
  </si>
  <si>
    <t>Tакмичење из физике ученика основних школа</t>
  </si>
  <si>
    <t>Не правите pdf фајла !!!</t>
  </si>
  <si>
    <t>посебно
одељење
(да/не)</t>
  </si>
  <si>
    <t>пол
м/ж</t>
  </si>
  <si>
    <r>
      <t xml:space="preserve">име и презиме
</t>
    </r>
    <r>
      <rPr>
        <sz val="10"/>
        <color indexed="10"/>
        <rFont val="Arial"/>
        <family val="2"/>
      </rPr>
      <t>(</t>
    </r>
    <r>
      <rPr>
        <b/>
        <sz val="10"/>
        <color indexed="10"/>
        <rFont val="Arial"/>
        <family val="2"/>
      </rPr>
      <t>прво име, па презиме)</t>
    </r>
  </si>
  <si>
    <t>Пишите ћирилицом</t>
  </si>
  <si>
    <t xml:space="preserve">Број ученика који је учествовао на такмичењу: </t>
  </si>
  <si>
    <t>зад.1</t>
  </si>
  <si>
    <t>зад.2</t>
  </si>
  <si>
    <t>зад.3</t>
  </si>
  <si>
    <t>зад.4</t>
  </si>
  <si>
    <t>зад.5</t>
  </si>
  <si>
    <t>Σ</t>
  </si>
  <si>
    <t>награда</t>
  </si>
  <si>
    <t>1.</t>
  </si>
  <si>
    <t>2.</t>
  </si>
  <si>
    <t>3.</t>
  </si>
  <si>
    <t>4.</t>
  </si>
  <si>
    <t>5.</t>
  </si>
  <si>
    <r>
      <t xml:space="preserve">место </t>
    </r>
    <r>
      <rPr>
        <b/>
        <sz val="10"/>
        <color rgb="FFFF0000"/>
        <rFont val="Arial"/>
        <family val="2"/>
      </rPr>
      <t>(не скраћивати)</t>
    </r>
  </si>
  <si>
    <r>
      <t xml:space="preserve">основна школа </t>
    </r>
    <r>
      <rPr>
        <b/>
        <sz val="10"/>
        <color rgb="FFFF0000"/>
        <rFont val="Arial"/>
        <family val="2"/>
      </rPr>
      <t>(пуно име, писати без ОШ и наводника)</t>
    </r>
  </si>
  <si>
    <r>
      <t>ПУНО</t>
    </r>
    <r>
      <rPr>
        <sz val="10"/>
        <rFont val="Arial"/>
        <family val="2"/>
      </rPr>
      <t xml:space="preserve"> име и презиме наставника </t>
    </r>
    <r>
      <rPr>
        <b/>
        <sz val="10"/>
        <color rgb="FFFF0000"/>
        <rFont val="Arial"/>
        <family val="2"/>
      </rPr>
      <t>(прво име, па презиме)</t>
    </r>
  </si>
  <si>
    <t>Данијела Илић</t>
  </si>
  <si>
    <t>Божица Станисављевић</t>
  </si>
  <si>
    <t>ж</t>
  </si>
  <si>
    <t>не</t>
  </si>
  <si>
    <t>Милисав Николић</t>
  </si>
  <si>
    <t>Божевац</t>
  </si>
  <si>
    <t>Милош Животић</t>
  </si>
  <si>
    <t>м</t>
  </si>
  <si>
    <t>Мила Гомилановић</t>
  </si>
  <si>
    <t>Бата Булић</t>
  </si>
  <si>
    <t>Петровац на Млави</t>
  </si>
  <si>
    <t>Ивана Љубић Тодоровић</t>
  </si>
  <si>
    <t>Огњен Милорадовић</t>
  </si>
  <si>
    <t>Дуде Јовић</t>
  </si>
  <si>
    <t>Жабари</t>
  </si>
  <si>
    <t>Татјана Николић</t>
  </si>
  <si>
    <t>Сара Станојевић</t>
  </si>
  <si>
    <t>Херој Роса Трифуновић</t>
  </si>
  <si>
    <t>Александровац</t>
  </si>
  <si>
    <t>Данијела Аврамовић</t>
  </si>
  <si>
    <t>Филип Јанковић</t>
  </si>
  <si>
    <t>Јован Ђорђевић</t>
  </si>
  <si>
    <t>Максим Винкић</t>
  </si>
  <si>
    <t>Угрин Бранковић</t>
  </si>
  <si>
    <t>Кучево</t>
  </si>
  <si>
    <t>Виолета Јанковић</t>
  </si>
  <si>
    <t>Марко Тисмонаревић</t>
  </si>
  <si>
    <t xml:space="preserve">Лазар Цвејић </t>
  </si>
  <si>
    <t>Милутин Миланковић</t>
  </si>
  <si>
    <t>Раброво</t>
  </si>
  <si>
    <t>Милош Павловић</t>
  </si>
  <si>
    <t xml:space="preserve">Нина Лулић </t>
  </si>
  <si>
    <t>Лазар Васић</t>
  </si>
  <si>
    <t>ОШ ''Б.Радичевић''</t>
  </si>
  <si>
    <t>Голубац</t>
  </si>
  <si>
    <t>Иван Стојановић</t>
  </si>
  <si>
    <t>Алекса Гајић</t>
  </si>
  <si>
    <t>ОШ''М.Миланковић''</t>
  </si>
  <si>
    <t>Пожаревац</t>
  </si>
  <si>
    <t>Снежана Стојановић</t>
  </si>
  <si>
    <t>Краљ Александар I</t>
  </si>
  <si>
    <t>Не</t>
  </si>
  <si>
    <t>Драгана Танчић</t>
  </si>
  <si>
    <t>Доситеј Обрадовоћ</t>
  </si>
  <si>
    <t>Петар Марковић</t>
  </si>
  <si>
    <t>Костолац</t>
  </si>
  <si>
    <t>Јован Цвијић</t>
  </si>
  <si>
    <t>Невена Јацић</t>
  </si>
  <si>
    <t>Свети Сава</t>
  </si>
  <si>
    <t>Доситеј Обрадовић</t>
  </si>
  <si>
    <t>Јелена Добричић</t>
  </si>
  <si>
    <t>Катарина Трајковић</t>
  </si>
  <si>
    <t>Вук Караџић</t>
  </si>
  <si>
    <t>Вељко Шћопуловић</t>
  </si>
  <si>
    <t>Јован Шербановић</t>
  </si>
  <si>
    <t>Лазница</t>
  </si>
  <si>
    <t>Пера Пауњорић</t>
  </si>
  <si>
    <t>Ђорђе Јовкић</t>
  </si>
  <si>
    <t xml:space="preserve">Моша Пијаде </t>
  </si>
  <si>
    <t>Жагубица</t>
  </si>
  <si>
    <t>Предраг Симоновић</t>
  </si>
  <si>
    <t>Ања Матејић</t>
  </si>
  <si>
    <t>Ивона Јанковић</t>
  </si>
  <si>
    <t>Иво Лола Рибар</t>
  </si>
  <si>
    <t>Велико Градиште</t>
  </si>
  <si>
    <t>Драган Мандић</t>
  </si>
  <si>
    <t>Мајиловац</t>
  </si>
  <si>
    <t>Александра Стојићевић</t>
  </si>
  <si>
    <t>Никола Николић</t>
  </si>
  <si>
    <t xml:space="preserve">Миша Живановић </t>
  </si>
  <si>
    <t>Средњево</t>
  </si>
  <si>
    <t>Мирко Живковић</t>
  </si>
  <si>
    <t>Тијана Радовановић</t>
  </si>
  <si>
    <t>Душан Бурић</t>
  </si>
  <si>
    <t>Ђурђа Анђелковић</t>
  </si>
  <si>
    <t>Андрија Ранђеловић</t>
  </si>
  <si>
    <t>Краљ Александар</t>
  </si>
  <si>
    <t>Александар Јанковић</t>
  </si>
  <si>
    <t>Андреј Цветковић</t>
  </si>
  <si>
    <t>ОШ "Краљ Александар I", Пожаревац</t>
  </si>
  <si>
    <t>Горан Сегер</t>
  </si>
  <si>
    <t>Љиљана Томић</t>
  </si>
  <si>
    <t>ОШ "Бранко Радичевић" Голубац</t>
  </si>
  <si>
    <t>Милош Николић</t>
  </si>
  <si>
    <t>ОШ "Ђура Јакшић" Орешковица</t>
  </si>
  <si>
    <t>ОШ "Доситеј Обрадовић" Пожаревац</t>
  </si>
  <si>
    <t>Јeлена Добричић</t>
  </si>
  <si>
    <t>ОШ "Бата Булић" Петровац</t>
  </si>
  <si>
    <t>ОШ "Свети Сава" Пожаревац</t>
  </si>
  <si>
    <t>ОШ "Иво Лола Рибар" Велико Градиште</t>
  </si>
  <si>
    <t>ОШ "Јован Цвијић" Костолац</t>
  </si>
  <si>
    <t>Нађа Стојисављевић</t>
  </si>
  <si>
    <t>ОШ "Вук Караџић" Мајиловац</t>
  </si>
  <si>
    <t>ОШ "Моша Пијаде" Жагубица</t>
  </si>
  <si>
    <t>/</t>
  </si>
  <si>
    <t>1. награда</t>
  </si>
  <si>
    <t>похвала</t>
  </si>
  <si>
    <t>3. награда</t>
  </si>
  <si>
    <t>2. награда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</si>
</sst>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0" fillId="0" borderId="2" xfId="0" applyNumberForma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0" xfId="0"/>
    <xf numFmtId="0" fontId="1" fillId="0" borderId="0" xfId="0" applyFont="1"/>
    <xf numFmtId="0" fontId="6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IZIKA/tabela%20za%20opstinsko%20iz%20fizike/Opstinsko%20takmicenje%20iz%20fizike%20-%20&#1050;&#1088;&#1072;&#1113;.xls" TargetMode="External"/><Relationship Id="rId2" Type="http://schemas.openxmlformats.org/officeDocument/2006/relationships/externalLinkPath" Target="file:///C:\Users\Natasa\Desktop\FIZIKA\tabela%20za%20opstinsko%20iz%20fizike\Opstinsko%20takmicenje%20iz%20fizike%20-%20&#1050;&#1088;&#1072;&#1113;.xls" TargetMode="External"/><Relationship Id="rId1" Type="http://schemas.openxmlformats.org/officeDocument/2006/relationships/externalLinkPath" Target="/Users/Natasa/Desktop/FIZIKA/tabela%20za%20opstinsko%20iz%20fizike/Opstinsko%20takmicenje%20iz%20fizike%20-%20&#1050;&#1088;&#1072;&#1113;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FIZIKA/Formular2026%20%20&#1060;&#1080;&#1079;&#1080;&#1082;&#1072;%20-%20Ranovac.xlsx" TargetMode="External"/><Relationship Id="rId2" Type="http://schemas.openxmlformats.org/officeDocument/2006/relationships/externalLinkPath" Target="file:///C:\Users\Natasa\Desktop\FIZIKA\Formular2026%20%20&#1060;&#1080;&#1079;&#1080;&#1082;&#1072;%20-%20Ranovac.xlsx" TargetMode="External"/><Relationship Id="rId1" Type="http://schemas.openxmlformats.org/officeDocument/2006/relationships/externalLinkPath" Target="/Users/Natasa/Desktop/FIZIKA/Formular2026%20%20&#1060;&#1080;&#1079;&#1080;&#1082;&#1072;%20-%20Ranova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omacin"/>
      <sheetName val="Komisija"/>
      <sheetName val="6.razred"/>
      <sheetName val="7. razred"/>
      <sheetName val="8.разред"/>
    </sheetNames>
    <sheetDataSet>
      <sheetData sheetId="0"/>
      <sheetData sheetId="1"/>
      <sheetData sheetId="2">
        <row r="11">
          <cell r="A11" t="str">
            <v>Филип Вучетић</v>
          </cell>
        </row>
        <row r="12">
          <cell r="A12" t="str">
            <v>Милован Миловановић</v>
          </cell>
        </row>
        <row r="13">
          <cell r="A13" t="str">
            <v>Јован Чукнић</v>
          </cell>
        </row>
        <row r="15">
          <cell r="A15" t="str">
            <v>Матеја Тричковић</v>
          </cell>
        </row>
        <row r="18">
          <cell r="A18" t="str">
            <v>Вукашин Јаћимовић</v>
          </cell>
        </row>
        <row r="19">
          <cell r="A19" t="str">
            <v>Вукашин Драгушић</v>
          </cell>
        </row>
      </sheetData>
      <sheetData sheetId="3">
        <row r="10">
          <cell r="A10" t="str">
            <v>Данило Јовановић</v>
          </cell>
        </row>
        <row r="12">
          <cell r="A12" t="str">
            <v>Петар Гајић</v>
          </cell>
        </row>
      </sheetData>
      <sheetData sheetId="4">
        <row r="11">
          <cell r="A11" t="str">
            <v>Теа Степановић</v>
          </cell>
        </row>
        <row r="12">
          <cell r="A12" t="str">
            <v>Новак Бракус</v>
          </cell>
        </row>
        <row r="13">
          <cell r="A13" t="str">
            <v>Невена Недељковић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omacin"/>
      <sheetName val="Komisija"/>
      <sheetName val="6. razred"/>
      <sheetName val="7. razred"/>
      <sheetName val="8. razred"/>
    </sheetNames>
    <sheetDataSet>
      <sheetData sheetId="0"/>
      <sheetData sheetId="1"/>
      <sheetData sheetId="2">
        <row r="7">
          <cell r="A7" t="str">
            <v>Сава Милић</v>
          </cell>
          <cell r="B7" t="str">
            <v>м</v>
          </cell>
          <cell r="C7" t="str">
            <v>не</v>
          </cell>
          <cell r="D7" t="str">
            <v>Бата Булић</v>
          </cell>
          <cell r="E7" t="str">
            <v>Петровац на Млави</v>
          </cell>
          <cell r="F7" t="str">
            <v>Ивана Љубић Тодоровић</v>
          </cell>
        </row>
        <row r="8">
          <cell r="A8" t="str">
            <v>Дамјан Милосављевић</v>
          </cell>
          <cell r="B8" t="str">
            <v>м</v>
          </cell>
          <cell r="C8" t="str">
            <v>не</v>
          </cell>
          <cell r="D8" t="str">
            <v>Бата Булић</v>
          </cell>
          <cell r="E8" t="str">
            <v>Петровац на Млави</v>
          </cell>
          <cell r="F8" t="str">
            <v>Ивана Љубић Тодоровић</v>
          </cell>
        </row>
        <row r="9">
          <cell r="A9" t="str">
            <v>Немања Лукић</v>
          </cell>
          <cell r="B9" t="str">
            <v>м</v>
          </cell>
          <cell r="C9" t="str">
            <v>не</v>
          </cell>
          <cell r="D9" t="str">
            <v>Бата Булић</v>
          </cell>
          <cell r="E9" t="str">
            <v>Петровац на Млави</v>
          </cell>
          <cell r="F9" t="str">
            <v>Ивана Љубић Тодоровић</v>
          </cell>
        </row>
        <row r="10">
          <cell r="A10" t="str">
            <v>Филип Рељић</v>
          </cell>
          <cell r="B10" t="str">
            <v>м</v>
          </cell>
          <cell r="C10" t="str">
            <v>не</v>
          </cell>
          <cell r="D10" t="str">
            <v>Јован Шербановић</v>
          </cell>
          <cell r="E10" t="str">
            <v>Рановац</v>
          </cell>
          <cell r="F10" t="str">
            <v>Маријана Живановић</v>
          </cell>
        </row>
        <row r="11">
          <cell r="A11" t="str">
            <v>Лав Милетић</v>
          </cell>
          <cell r="B11" t="str">
            <v>м</v>
          </cell>
          <cell r="C11" t="str">
            <v>не</v>
          </cell>
          <cell r="D11" t="str">
            <v>Ђура Јакшић</v>
          </cell>
          <cell r="E11" t="str">
            <v>Орешковица</v>
          </cell>
          <cell r="F11" t="str">
            <v>Милош Николић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4"/>
  <sheetViews>
    <sheetView workbookViewId="0">
      <selection sqref="A1:J35"/>
    </sheetView>
  </sheetViews>
  <sheetFormatPr defaultRowHeight="12.75" x14ac:dyDescent="0.2"/>
  <sheetData>
    <row r="2" spans="1:10" s="1" customFormat="1" x14ac:dyDescent="0.2">
      <c r="E2" s="1" t="s">
        <v>16</v>
      </c>
    </row>
    <row r="3" spans="1:10" s="1" customFormat="1" x14ac:dyDescent="0.2"/>
    <row r="4" spans="1:10" s="4" customFormat="1" x14ac:dyDescent="0.2">
      <c r="B4" s="32" t="s">
        <v>8</v>
      </c>
      <c r="C4" s="32"/>
      <c r="D4" s="32"/>
      <c r="E4" s="32"/>
      <c r="F4" s="32"/>
      <c r="G4" s="32"/>
      <c r="H4" s="32"/>
      <c r="I4" s="32"/>
      <c r="J4" s="30"/>
    </row>
    <row r="5" spans="1:10" s="1" customFormat="1" x14ac:dyDescent="0.2"/>
    <row r="6" spans="1:10" s="1" customFormat="1" x14ac:dyDescent="0.2"/>
    <row r="7" spans="1:10" s="1" customFormat="1" x14ac:dyDescent="0.2"/>
    <row r="8" spans="1:10" s="1" customFormat="1" x14ac:dyDescent="0.2">
      <c r="A8" s="31" t="s">
        <v>76</v>
      </c>
      <c r="B8" s="31"/>
      <c r="C8" s="31"/>
      <c r="D8" s="30"/>
    </row>
    <row r="9" spans="1:10" s="1" customFormat="1" x14ac:dyDescent="0.2"/>
    <row r="10" spans="1:10" s="1" customFormat="1" x14ac:dyDescent="0.2">
      <c r="A10" s="31" t="s">
        <v>117</v>
      </c>
      <c r="B10" s="31"/>
      <c r="C10" s="31"/>
      <c r="D10" s="30"/>
    </row>
    <row r="12" spans="1:10" s="3" customFormat="1" x14ac:dyDescent="0.2"/>
    <row r="14" spans="1:10" s="1" customFormat="1" x14ac:dyDescent="0.2">
      <c r="A14" s="31" t="s">
        <v>3</v>
      </c>
      <c r="B14" s="31"/>
    </row>
    <row r="15" spans="1:10" s="1" customFormat="1" x14ac:dyDescent="0.2"/>
    <row r="17" spans="1:7" ht="13.5" customHeight="1" x14ac:dyDescent="0.2">
      <c r="B17" s="30" t="s">
        <v>118</v>
      </c>
      <c r="C17" s="30"/>
      <c r="F17" t="s">
        <v>4</v>
      </c>
    </row>
    <row r="18" spans="1:7" ht="13.5" customHeight="1" x14ac:dyDescent="0.2"/>
    <row r="19" spans="1:7" ht="13.5" customHeight="1" x14ac:dyDescent="0.2"/>
    <row r="20" spans="1:7" ht="13.5" customHeight="1" x14ac:dyDescent="0.2"/>
    <row r="21" spans="1:7" s="1" customFormat="1" ht="13.5" customHeight="1" x14ac:dyDescent="0.2">
      <c r="A21" s="31" t="s">
        <v>5</v>
      </c>
      <c r="B21" s="31"/>
      <c r="C21" s="31"/>
      <c r="D21" s="31"/>
      <c r="E21" s="31"/>
      <c r="F21" s="31"/>
      <c r="G21" s="30"/>
    </row>
    <row r="22" spans="1:7" ht="13.5" customHeight="1" x14ac:dyDescent="0.2">
      <c r="A22" s="30" t="s">
        <v>6</v>
      </c>
      <c r="B22" s="30"/>
      <c r="C22" s="30"/>
    </row>
    <row r="23" spans="1:7" ht="13.5" customHeight="1" x14ac:dyDescent="0.2"/>
    <row r="24" spans="1:7" ht="13.5" customHeight="1" x14ac:dyDescent="0.2"/>
    <row r="25" spans="1:7" ht="13.5" customHeight="1" x14ac:dyDescent="0.2">
      <c r="B25" s="30" t="s">
        <v>0</v>
      </c>
      <c r="C25" s="30"/>
      <c r="F25" t="s">
        <v>4</v>
      </c>
    </row>
    <row r="26" spans="1:7" ht="13.5" customHeight="1" x14ac:dyDescent="0.2"/>
    <row r="27" spans="1:7" ht="13.5" customHeight="1" x14ac:dyDescent="0.2"/>
    <row r="28" spans="1:7" ht="13.5" customHeight="1" x14ac:dyDescent="0.2"/>
    <row r="29" spans="1:7" s="1" customFormat="1" ht="13.5" customHeight="1" x14ac:dyDescent="0.2">
      <c r="A29" s="1" t="s">
        <v>9</v>
      </c>
    </row>
    <row r="30" spans="1:7" ht="13.5" customHeight="1" x14ac:dyDescent="0.2">
      <c r="A30" s="30" t="s">
        <v>7</v>
      </c>
      <c r="B30" s="30"/>
      <c r="C30" s="30"/>
      <c r="D30" s="30"/>
      <c r="E30" s="30"/>
    </row>
    <row r="31" spans="1:7" ht="13.5" customHeight="1" x14ac:dyDescent="0.2"/>
    <row r="32" spans="1:7" ht="13.5" customHeight="1" x14ac:dyDescent="0.2"/>
    <row r="33" spans="2:6" ht="13.5" customHeight="1" x14ac:dyDescent="0.2">
      <c r="B33" s="30" t="s">
        <v>119</v>
      </c>
      <c r="C33" s="30"/>
      <c r="F33" t="s">
        <v>4</v>
      </c>
    </row>
    <row r="34" spans="2:6" x14ac:dyDescent="0.2">
      <c r="B34" t="s">
        <v>88</v>
      </c>
    </row>
  </sheetData>
  <mergeCells count="10">
    <mergeCell ref="B4:J4"/>
    <mergeCell ref="A8:D8"/>
    <mergeCell ref="A10:D10"/>
    <mergeCell ref="A14:B14"/>
    <mergeCell ref="A30:E30"/>
    <mergeCell ref="B33:C33"/>
    <mergeCell ref="B17:C17"/>
    <mergeCell ref="A21:G21"/>
    <mergeCell ref="A22:C22"/>
    <mergeCell ref="B25:C2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32"/>
  <sheetViews>
    <sheetView topLeftCell="A10" workbookViewId="0">
      <selection activeCell="E14" sqref="E14:H14"/>
    </sheetView>
  </sheetViews>
  <sheetFormatPr defaultRowHeight="12.75" x14ac:dyDescent="0.2"/>
  <sheetData>
    <row r="2" spans="1:10" s="1" customFormat="1" x14ac:dyDescent="0.2">
      <c r="A2" s="31" t="s">
        <v>10</v>
      </c>
      <c r="B2" s="31"/>
      <c r="C2" s="31"/>
      <c r="D2" s="31"/>
      <c r="E2" s="31"/>
      <c r="F2" s="31"/>
      <c r="G2" s="31"/>
      <c r="H2" s="31"/>
      <c r="I2" s="30"/>
      <c r="J2" s="30"/>
    </row>
    <row r="4" spans="1:10" x14ac:dyDescent="0.2">
      <c r="B4" s="35" t="s">
        <v>0</v>
      </c>
      <c r="C4" s="35"/>
      <c r="D4" s="35"/>
      <c r="E4" s="35" t="s">
        <v>1</v>
      </c>
      <c r="F4" s="35"/>
      <c r="G4" s="35"/>
      <c r="H4" s="35"/>
    </row>
    <row r="5" spans="1:10" ht="30" customHeight="1" x14ac:dyDescent="0.2">
      <c r="A5" s="25" t="s">
        <v>30</v>
      </c>
      <c r="B5" s="33" t="s">
        <v>89</v>
      </c>
      <c r="C5" s="33"/>
      <c r="D5" s="33"/>
      <c r="E5" s="33" t="s">
        <v>123</v>
      </c>
      <c r="F5" s="33"/>
      <c r="G5" s="33"/>
      <c r="H5" s="33"/>
      <c r="I5" s="33"/>
    </row>
    <row r="6" spans="1:10" ht="30" customHeight="1" x14ac:dyDescent="0.2">
      <c r="A6" s="25" t="s">
        <v>31</v>
      </c>
      <c r="B6" s="33" t="s">
        <v>49</v>
      </c>
      <c r="C6" s="33"/>
      <c r="D6" s="33"/>
      <c r="E6" s="33" t="s">
        <v>125</v>
      </c>
      <c r="F6" s="33"/>
      <c r="G6" s="33"/>
      <c r="H6" s="33"/>
      <c r="I6" s="33"/>
    </row>
    <row r="7" spans="1:10" ht="30" customHeight="1" x14ac:dyDescent="0.2">
      <c r="A7" s="25" t="s">
        <v>32</v>
      </c>
      <c r="B7" s="33" t="s">
        <v>85</v>
      </c>
      <c r="C7" s="33"/>
      <c r="D7" s="33"/>
      <c r="E7" s="33" t="s">
        <v>126</v>
      </c>
      <c r="F7" s="33"/>
      <c r="G7" s="33"/>
      <c r="H7" s="33"/>
      <c r="I7" s="33"/>
    </row>
    <row r="8" spans="1:10" ht="30" customHeight="1" x14ac:dyDescent="0.2">
      <c r="A8" s="25" t="s">
        <v>33</v>
      </c>
      <c r="B8" s="33" t="s">
        <v>82</v>
      </c>
      <c r="C8" s="33"/>
      <c r="D8" s="33"/>
      <c r="E8" s="33" t="s">
        <v>128</v>
      </c>
      <c r="F8" s="33"/>
      <c r="G8" s="33"/>
      <c r="H8" s="33"/>
      <c r="I8" s="33"/>
    </row>
    <row r="9" spans="1:10" ht="30" customHeight="1" x14ac:dyDescent="0.2">
      <c r="A9" s="25" t="s">
        <v>34</v>
      </c>
      <c r="B9" s="33" t="s">
        <v>49</v>
      </c>
      <c r="C9" s="33"/>
      <c r="D9" s="33"/>
      <c r="E9" s="33" t="s">
        <v>127</v>
      </c>
      <c r="F9" s="33"/>
      <c r="G9" s="33"/>
      <c r="H9" s="33"/>
      <c r="I9" s="33"/>
    </row>
    <row r="12" spans="1:10" s="1" customFormat="1" x14ac:dyDescent="0.2">
      <c r="A12" s="31" t="s">
        <v>11</v>
      </c>
      <c r="B12" s="31"/>
      <c r="C12" s="31"/>
      <c r="D12" s="31"/>
      <c r="E12" s="31"/>
      <c r="F12" s="31"/>
      <c r="G12" s="31"/>
      <c r="H12" s="31"/>
      <c r="I12" s="30"/>
      <c r="J12" s="30"/>
    </row>
    <row r="14" spans="1:10" x14ac:dyDescent="0.2">
      <c r="B14" s="30" t="s">
        <v>0</v>
      </c>
      <c r="C14" s="30"/>
      <c r="D14" s="30"/>
      <c r="E14" s="34" t="s">
        <v>1</v>
      </c>
      <c r="F14" s="34"/>
      <c r="G14" s="34"/>
      <c r="H14" s="34"/>
    </row>
    <row r="15" spans="1:10" ht="30" customHeight="1" x14ac:dyDescent="0.2">
      <c r="A15" s="25" t="s">
        <v>30</v>
      </c>
      <c r="B15" s="33" t="s">
        <v>73</v>
      </c>
      <c r="C15" s="33"/>
      <c r="D15" s="33"/>
      <c r="E15" s="33" t="s">
        <v>120</v>
      </c>
      <c r="F15" s="33"/>
      <c r="G15" s="33"/>
      <c r="H15" s="33"/>
      <c r="I15" s="33"/>
    </row>
    <row r="16" spans="1:10" ht="30" customHeight="1" x14ac:dyDescent="0.2">
      <c r="A16" s="25" t="s">
        <v>31</v>
      </c>
      <c r="B16" s="33" t="s">
        <v>121</v>
      </c>
      <c r="C16" s="33"/>
      <c r="D16" s="33"/>
      <c r="E16" s="33" t="s">
        <v>122</v>
      </c>
      <c r="F16" s="33"/>
      <c r="G16" s="33"/>
      <c r="H16" s="33"/>
      <c r="I16" s="33"/>
    </row>
    <row r="17" spans="1:10" ht="30" customHeight="1" x14ac:dyDescent="0.2">
      <c r="A17" s="25" t="s">
        <v>32</v>
      </c>
      <c r="B17" s="33" t="s">
        <v>105</v>
      </c>
      <c r="C17" s="33"/>
      <c r="D17" s="33"/>
      <c r="E17" s="33" t="s">
        <v>130</v>
      </c>
      <c r="F17" s="33"/>
      <c r="G17" s="33"/>
      <c r="H17" s="33"/>
      <c r="I17" s="33"/>
    </row>
    <row r="18" spans="1:10" ht="30" customHeight="1" x14ac:dyDescent="0.2">
      <c r="A18" s="25" t="s">
        <v>33</v>
      </c>
      <c r="B18" s="33" t="s">
        <v>98</v>
      </c>
      <c r="C18" s="33"/>
      <c r="D18" s="33"/>
      <c r="E18" s="33" t="s">
        <v>131</v>
      </c>
      <c r="F18" s="33"/>
      <c r="G18" s="33"/>
      <c r="H18" s="33"/>
      <c r="I18" s="33"/>
    </row>
    <row r="19" spans="1:10" ht="30" customHeight="1" x14ac:dyDescent="0.2">
      <c r="A19" s="25" t="s">
        <v>34</v>
      </c>
      <c r="B19" s="33"/>
      <c r="C19" s="33"/>
      <c r="D19" s="33"/>
      <c r="E19" s="33"/>
      <c r="F19" s="33"/>
      <c r="G19" s="33"/>
      <c r="H19" s="33"/>
      <c r="I19" s="33"/>
    </row>
    <row r="22" spans="1:10" s="1" customFormat="1" x14ac:dyDescent="0.2">
      <c r="A22" s="31" t="s">
        <v>12</v>
      </c>
      <c r="B22" s="31"/>
      <c r="C22" s="31"/>
      <c r="D22" s="31"/>
      <c r="E22" s="31"/>
      <c r="F22" s="31"/>
      <c r="G22" s="31"/>
      <c r="H22" s="31"/>
      <c r="I22" s="30"/>
      <c r="J22" s="30"/>
    </row>
    <row r="24" spans="1:10" x14ac:dyDescent="0.2">
      <c r="B24" s="30" t="s">
        <v>0</v>
      </c>
      <c r="C24" s="30"/>
      <c r="D24" s="30"/>
      <c r="E24" s="34" t="s">
        <v>1</v>
      </c>
      <c r="F24" s="34"/>
      <c r="G24" s="34"/>
      <c r="H24" s="34"/>
    </row>
    <row r="25" spans="1:10" ht="30" customHeight="1" x14ac:dyDescent="0.2">
      <c r="A25" s="25" t="s">
        <v>30</v>
      </c>
      <c r="B25" s="33" t="s">
        <v>73</v>
      </c>
      <c r="C25" s="33"/>
      <c r="D25" s="33"/>
      <c r="E25" s="33" t="s">
        <v>120</v>
      </c>
      <c r="F25" s="33"/>
      <c r="G25" s="33"/>
      <c r="H25" s="33"/>
      <c r="I25" s="33"/>
    </row>
    <row r="26" spans="1:10" ht="30" customHeight="1" x14ac:dyDescent="0.2">
      <c r="A26" s="25" t="s">
        <v>31</v>
      </c>
      <c r="B26" s="33" t="s">
        <v>121</v>
      </c>
      <c r="C26" s="33"/>
      <c r="D26" s="33"/>
      <c r="E26" s="33" t="s">
        <v>122</v>
      </c>
      <c r="F26" s="33"/>
      <c r="G26" s="33"/>
      <c r="H26" s="33"/>
      <c r="I26" s="33"/>
    </row>
    <row r="27" spans="1:10" ht="30" customHeight="1" x14ac:dyDescent="0.2">
      <c r="A27" s="25" t="s">
        <v>32</v>
      </c>
      <c r="B27" s="33" t="s">
        <v>105</v>
      </c>
      <c r="C27" s="33"/>
      <c r="D27" s="33"/>
      <c r="E27" s="33" t="s">
        <v>130</v>
      </c>
      <c r="F27" s="33"/>
      <c r="G27" s="33"/>
      <c r="H27" s="33"/>
      <c r="I27" s="33"/>
    </row>
    <row r="28" spans="1:10" ht="30" customHeight="1" x14ac:dyDescent="0.2">
      <c r="A28" s="25" t="s">
        <v>33</v>
      </c>
      <c r="B28" s="33" t="s">
        <v>98</v>
      </c>
      <c r="C28" s="33"/>
      <c r="D28" s="33"/>
      <c r="E28" s="33" t="s">
        <v>131</v>
      </c>
      <c r="F28" s="33"/>
      <c r="G28" s="33"/>
      <c r="H28" s="33"/>
      <c r="I28" s="33"/>
    </row>
    <row r="29" spans="1:10" ht="30" customHeight="1" x14ac:dyDescent="0.2">
      <c r="A29" s="25" t="s">
        <v>34</v>
      </c>
      <c r="B29" s="33"/>
      <c r="C29" s="33"/>
      <c r="D29" s="33"/>
      <c r="E29" s="33"/>
      <c r="F29" s="33"/>
      <c r="G29" s="33"/>
      <c r="H29" s="33"/>
      <c r="I29" s="33"/>
    </row>
    <row r="32" spans="1:10" s="1" customFormat="1" x14ac:dyDescent="0.2">
      <c r="A32" s="31" t="s">
        <v>2</v>
      </c>
      <c r="B32" s="31"/>
      <c r="C32" s="31"/>
      <c r="D32" s="31"/>
      <c r="E32" s="30"/>
    </row>
  </sheetData>
  <mergeCells count="40">
    <mergeCell ref="A2:J2"/>
    <mergeCell ref="B4:D4"/>
    <mergeCell ref="E4:H4"/>
    <mergeCell ref="B5:D5"/>
    <mergeCell ref="E5:I5"/>
    <mergeCell ref="B6:D6"/>
    <mergeCell ref="E6:I6"/>
    <mergeCell ref="B7:D7"/>
    <mergeCell ref="E7:I7"/>
    <mergeCell ref="B8:D8"/>
    <mergeCell ref="E8:I8"/>
    <mergeCell ref="B9:D9"/>
    <mergeCell ref="E9:I9"/>
    <mergeCell ref="A12:J12"/>
    <mergeCell ref="B14:D14"/>
    <mergeCell ref="E14:H14"/>
    <mergeCell ref="B15:D15"/>
    <mergeCell ref="E15:I15"/>
    <mergeCell ref="B16:D16"/>
    <mergeCell ref="E16:I16"/>
    <mergeCell ref="B17:D17"/>
    <mergeCell ref="E17:I17"/>
    <mergeCell ref="B18:D18"/>
    <mergeCell ref="E18:I18"/>
    <mergeCell ref="B19:D19"/>
    <mergeCell ref="E19:I19"/>
    <mergeCell ref="A22:J22"/>
    <mergeCell ref="B24:D24"/>
    <mergeCell ref="E24:H24"/>
    <mergeCell ref="B25:D25"/>
    <mergeCell ref="E25:I25"/>
    <mergeCell ref="B26:D26"/>
    <mergeCell ref="E26:I26"/>
    <mergeCell ref="B27:D27"/>
    <mergeCell ref="E27:I27"/>
    <mergeCell ref="A32:E32"/>
    <mergeCell ref="B28:D28"/>
    <mergeCell ref="E28:I28"/>
    <mergeCell ref="B29:D29"/>
    <mergeCell ref="E29:I29"/>
  </mergeCells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00"/>
  <sheetViews>
    <sheetView workbookViewId="0">
      <selection sqref="A1:M34"/>
    </sheetView>
  </sheetViews>
  <sheetFormatPr defaultRowHeight="12.75" x14ac:dyDescent="0.2"/>
  <cols>
    <col min="1" max="1" width="29.7109375" style="8" customWidth="1"/>
    <col min="2" max="2" width="5.140625" style="8" customWidth="1"/>
    <col min="3" max="3" width="9.28515625" style="8" customWidth="1"/>
    <col min="4" max="4" width="28.5703125" style="8" customWidth="1"/>
    <col min="5" max="5" width="18.28515625" style="8" customWidth="1"/>
    <col min="6" max="6" width="29.7109375" style="8" customWidth="1"/>
    <col min="7" max="11" width="5.7109375" style="8" bestFit="1" customWidth="1"/>
    <col min="12" max="12" width="6.85546875" style="2" customWidth="1"/>
    <col min="13" max="13" width="18.28515625" style="8" customWidth="1"/>
  </cols>
  <sheetData>
    <row r="1" spans="1:13" ht="17.45" customHeight="1" x14ac:dyDescent="0.2">
      <c r="A1" s="18" t="s">
        <v>13</v>
      </c>
      <c r="B1" s="2"/>
      <c r="C1"/>
      <c r="D1" s="2"/>
      <c r="E1" s="13" t="s">
        <v>17</v>
      </c>
      <c r="F1" s="13"/>
      <c r="G1" s="2"/>
      <c r="H1" s="1"/>
      <c r="I1" s="1"/>
      <c r="J1" s="1"/>
      <c r="K1" s="1"/>
      <c r="L1" s="1"/>
      <c r="M1" s="1"/>
    </row>
    <row r="2" spans="1:13" s="1" customFormat="1" ht="18" x14ac:dyDescent="0.25">
      <c r="A2" s="12" t="s">
        <v>22</v>
      </c>
      <c r="B2" s="19"/>
      <c r="C2" s="20"/>
      <c r="D2" s="20"/>
      <c r="E2" s="21" t="s">
        <v>21</v>
      </c>
      <c r="F2" s="22"/>
      <c r="G2" s="22"/>
      <c r="H2" s="20"/>
      <c r="I2" s="20"/>
      <c r="J2" s="20"/>
      <c r="K2" s="20"/>
      <c r="L2" s="20"/>
      <c r="M2" s="20"/>
    </row>
    <row r="3" spans="1:13" ht="13.5" thickBo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M3" s="2"/>
    </row>
    <row r="4" spans="1:13" s="7" customFormat="1" ht="51.75" thickBot="1" x14ac:dyDescent="0.25">
      <c r="A4" s="14" t="s">
        <v>20</v>
      </c>
      <c r="B4" s="15" t="s">
        <v>19</v>
      </c>
      <c r="C4" s="15" t="s">
        <v>18</v>
      </c>
      <c r="D4" s="15" t="s">
        <v>36</v>
      </c>
      <c r="E4" s="15" t="s">
        <v>35</v>
      </c>
      <c r="F4" s="17" t="s">
        <v>37</v>
      </c>
      <c r="G4" s="16" t="s">
        <v>23</v>
      </c>
      <c r="H4" s="16" t="s">
        <v>24</v>
      </c>
      <c r="I4" s="16" t="s">
        <v>25</v>
      </c>
      <c r="J4" s="16" t="s">
        <v>26</v>
      </c>
      <c r="K4" s="16" t="s">
        <v>27</v>
      </c>
      <c r="L4" s="23" t="s">
        <v>28</v>
      </c>
      <c r="M4" s="24" t="s">
        <v>29</v>
      </c>
    </row>
    <row r="5" spans="1:13" x14ac:dyDescent="0.2">
      <c r="A5" s="11" t="s">
        <v>39</v>
      </c>
      <c r="B5" s="11" t="s">
        <v>40</v>
      </c>
      <c r="C5" s="11" t="s">
        <v>41</v>
      </c>
      <c r="D5" s="9" t="s">
        <v>42</v>
      </c>
      <c r="E5" s="11" t="s">
        <v>43</v>
      </c>
      <c r="F5" s="11" t="s">
        <v>38</v>
      </c>
      <c r="G5" s="8" t="s">
        <v>132</v>
      </c>
      <c r="H5" s="8" t="s">
        <v>132</v>
      </c>
      <c r="I5" s="8" t="s">
        <v>132</v>
      </c>
      <c r="J5" s="8" t="s">
        <v>132</v>
      </c>
      <c r="K5" s="8" t="s">
        <v>132</v>
      </c>
      <c r="L5" s="8" t="s">
        <v>132</v>
      </c>
      <c r="M5" s="9"/>
    </row>
    <row r="6" spans="1:13" x14ac:dyDescent="0.2">
      <c r="A6" s="10" t="s">
        <v>74</v>
      </c>
      <c r="B6" s="10" t="s">
        <v>45</v>
      </c>
      <c r="C6" s="10" t="s">
        <v>41</v>
      </c>
      <c r="D6" s="10" t="s">
        <v>75</v>
      </c>
      <c r="E6" s="10" t="s">
        <v>67</v>
      </c>
      <c r="F6" s="10" t="s">
        <v>68</v>
      </c>
      <c r="G6" s="9" t="s">
        <v>132</v>
      </c>
      <c r="H6" s="9" t="s">
        <v>132</v>
      </c>
      <c r="I6" s="9" t="s">
        <v>132</v>
      </c>
      <c r="J6" s="9" t="s">
        <v>132</v>
      </c>
      <c r="K6" s="9" t="s">
        <v>132</v>
      </c>
      <c r="L6" s="9" t="s">
        <v>132</v>
      </c>
      <c r="M6" s="10"/>
    </row>
    <row r="7" spans="1:13" x14ac:dyDescent="0.2">
      <c r="A7" s="26" t="str">
        <f>'[2]6. razred'!A7</f>
        <v>Сава Милић</v>
      </c>
      <c r="B7" s="26" t="str">
        <f>'[2]6. razred'!B7</f>
        <v>м</v>
      </c>
      <c r="C7" s="26" t="str">
        <f>'[2]6. razred'!C7</f>
        <v>не</v>
      </c>
      <c r="D7" s="26" t="str">
        <f>'[2]6. razred'!D7</f>
        <v>Бата Булић</v>
      </c>
      <c r="E7" s="26" t="str">
        <f>'[2]6. razred'!E7</f>
        <v>Петровац на Млави</v>
      </c>
      <c r="F7" s="26" t="str">
        <f>'[2]6. razred'!F7</f>
        <v>Ивана Љубић Тодоровић</v>
      </c>
      <c r="G7" s="10">
        <v>20</v>
      </c>
      <c r="H7" s="10">
        <v>20</v>
      </c>
      <c r="I7" s="10">
        <v>20</v>
      </c>
      <c r="J7" s="10">
        <v>3</v>
      </c>
      <c r="K7" s="10">
        <v>20</v>
      </c>
      <c r="L7" s="6">
        <v>83</v>
      </c>
      <c r="M7" s="10" t="s">
        <v>133</v>
      </c>
    </row>
    <row r="8" spans="1:13" x14ac:dyDescent="0.2">
      <c r="A8" s="10" t="s">
        <v>70</v>
      </c>
      <c r="B8" s="10" t="s">
        <v>45</v>
      </c>
      <c r="C8" s="10" t="s">
        <v>41</v>
      </c>
      <c r="D8" s="10" t="s">
        <v>71</v>
      </c>
      <c r="E8" s="10" t="s">
        <v>72</v>
      </c>
      <c r="F8" s="10" t="s">
        <v>73</v>
      </c>
      <c r="G8" s="10">
        <v>20</v>
      </c>
      <c r="H8" s="10">
        <v>16</v>
      </c>
      <c r="I8" s="10">
        <v>20</v>
      </c>
      <c r="J8" s="10">
        <v>0</v>
      </c>
      <c r="K8" s="10">
        <v>16</v>
      </c>
      <c r="L8" s="6">
        <v>72</v>
      </c>
      <c r="M8" s="10" t="s">
        <v>133</v>
      </c>
    </row>
    <row r="9" spans="1:13" x14ac:dyDescent="0.2">
      <c r="A9" s="26" t="str">
        <f>'[2]6. razred'!A9</f>
        <v>Немања Лукић</v>
      </c>
      <c r="B9" s="26" t="str">
        <f>'[2]6. razred'!B9</f>
        <v>м</v>
      </c>
      <c r="C9" s="26" t="str">
        <f>'[2]6. razred'!C9</f>
        <v>не</v>
      </c>
      <c r="D9" s="26" t="str">
        <f>'[2]6. razred'!D9</f>
        <v>Бата Булић</v>
      </c>
      <c r="E9" s="26" t="str">
        <f>'[2]6. razred'!E9</f>
        <v>Петровац на Млави</v>
      </c>
      <c r="F9" s="26" t="str">
        <f>'[2]6. razred'!F9</f>
        <v>Ивана Љубић Тодоровић</v>
      </c>
      <c r="G9" s="10">
        <v>15</v>
      </c>
      <c r="H9" s="10">
        <v>20</v>
      </c>
      <c r="I9" s="10">
        <v>15</v>
      </c>
      <c r="J9" s="10">
        <v>0</v>
      </c>
      <c r="K9" s="10">
        <v>20</v>
      </c>
      <c r="L9" s="6">
        <v>70</v>
      </c>
      <c r="M9" s="10" t="s">
        <v>133</v>
      </c>
    </row>
    <row r="10" spans="1:13" x14ac:dyDescent="0.2">
      <c r="A10" s="10" t="str">
        <f>'[1]6.razred'!A13</f>
        <v>Јован Чукнић</v>
      </c>
      <c r="B10" s="10" t="s">
        <v>45</v>
      </c>
      <c r="C10" s="10" t="s">
        <v>41</v>
      </c>
      <c r="D10" s="10" t="s">
        <v>87</v>
      </c>
      <c r="E10" s="10" t="s">
        <v>76</v>
      </c>
      <c r="F10" s="10" t="s">
        <v>89</v>
      </c>
      <c r="G10" s="10">
        <v>20</v>
      </c>
      <c r="H10" s="10">
        <v>17</v>
      </c>
      <c r="I10" s="10">
        <v>20</v>
      </c>
      <c r="J10" s="10">
        <v>10</v>
      </c>
      <c r="K10" s="10">
        <v>1</v>
      </c>
      <c r="L10" s="6">
        <v>68</v>
      </c>
      <c r="M10" s="10" t="s">
        <v>136</v>
      </c>
    </row>
    <row r="11" spans="1:13" x14ac:dyDescent="0.2">
      <c r="A11" s="8" t="str">
        <f>'[1]6.razred'!A15</f>
        <v>Матеја Тричковић</v>
      </c>
      <c r="B11" s="10" t="s">
        <v>45</v>
      </c>
      <c r="C11" s="10" t="s">
        <v>41</v>
      </c>
      <c r="D11" s="10" t="s">
        <v>87</v>
      </c>
      <c r="E11" s="10" t="s">
        <v>76</v>
      </c>
      <c r="F11" s="10" t="s">
        <v>89</v>
      </c>
      <c r="G11" s="10">
        <v>20</v>
      </c>
      <c r="H11" s="10">
        <v>17</v>
      </c>
      <c r="I11" s="10">
        <v>20</v>
      </c>
      <c r="J11" s="10">
        <v>0</v>
      </c>
      <c r="K11" s="10">
        <v>10</v>
      </c>
      <c r="L11" s="6">
        <v>67</v>
      </c>
      <c r="M11" s="10" t="s">
        <v>136</v>
      </c>
    </row>
    <row r="12" spans="1:13" x14ac:dyDescent="0.2">
      <c r="A12" s="10" t="s">
        <v>95</v>
      </c>
      <c r="B12" s="10" t="s">
        <v>45</v>
      </c>
      <c r="C12" s="10" t="s">
        <v>41</v>
      </c>
      <c r="D12" s="10" t="s">
        <v>96</v>
      </c>
      <c r="E12" s="10" t="s">
        <v>97</v>
      </c>
      <c r="F12" s="10" t="s">
        <v>98</v>
      </c>
      <c r="G12" s="10">
        <v>20</v>
      </c>
      <c r="H12" s="10">
        <v>20</v>
      </c>
      <c r="I12" s="10">
        <v>20</v>
      </c>
      <c r="J12" s="10">
        <v>5</v>
      </c>
      <c r="K12" s="10">
        <v>1</v>
      </c>
      <c r="L12" s="6">
        <v>66</v>
      </c>
      <c r="M12" s="10" t="s">
        <v>136</v>
      </c>
    </row>
    <row r="13" spans="1:13" x14ac:dyDescent="0.2">
      <c r="A13" s="10" t="s">
        <v>100</v>
      </c>
      <c r="B13" s="10" t="s">
        <v>45</v>
      </c>
      <c r="C13" s="10" t="s">
        <v>41</v>
      </c>
      <c r="D13" s="10" t="s">
        <v>101</v>
      </c>
      <c r="E13" s="10" t="s">
        <v>102</v>
      </c>
      <c r="F13" s="10" t="s">
        <v>103</v>
      </c>
      <c r="G13" s="10">
        <v>20</v>
      </c>
      <c r="H13" s="10">
        <v>16</v>
      </c>
      <c r="I13" s="10">
        <v>20</v>
      </c>
      <c r="J13" s="10">
        <v>7</v>
      </c>
      <c r="K13" s="10">
        <v>0</v>
      </c>
      <c r="L13" s="6">
        <v>63</v>
      </c>
      <c r="M13" s="10" t="s">
        <v>136</v>
      </c>
    </row>
    <row r="14" spans="1:13" x14ac:dyDescent="0.2">
      <c r="A14" s="10" t="str">
        <f>'[1]6.razred'!A19</f>
        <v>Вукашин Драгушић</v>
      </c>
      <c r="B14" s="10" t="s">
        <v>45</v>
      </c>
      <c r="C14" s="10" t="s">
        <v>41</v>
      </c>
      <c r="D14" s="10" t="s">
        <v>90</v>
      </c>
      <c r="E14" s="10" t="s">
        <v>76</v>
      </c>
      <c r="F14" s="10" t="s">
        <v>88</v>
      </c>
      <c r="G14" s="10">
        <v>20</v>
      </c>
      <c r="H14" s="10">
        <v>14</v>
      </c>
      <c r="I14" s="10">
        <v>6</v>
      </c>
      <c r="J14" s="10">
        <v>1</v>
      </c>
      <c r="K14" s="10">
        <v>17</v>
      </c>
      <c r="L14" s="6">
        <v>58</v>
      </c>
      <c r="M14" s="10" t="s">
        <v>135</v>
      </c>
    </row>
    <row r="15" spans="1:13" x14ac:dyDescent="0.2">
      <c r="A15" s="10" t="s">
        <v>112</v>
      </c>
      <c r="B15" s="10" t="s">
        <v>40</v>
      </c>
      <c r="C15" s="10" t="s">
        <v>41</v>
      </c>
      <c r="D15" s="10" t="s">
        <v>90</v>
      </c>
      <c r="E15" s="10" t="s">
        <v>76</v>
      </c>
      <c r="F15" s="6" t="s">
        <v>124</v>
      </c>
      <c r="G15" s="10">
        <v>15</v>
      </c>
      <c r="H15" s="10">
        <v>16</v>
      </c>
      <c r="I15" s="10">
        <v>7</v>
      </c>
      <c r="J15" s="10">
        <v>6</v>
      </c>
      <c r="K15" s="10">
        <v>13</v>
      </c>
      <c r="L15" s="6">
        <v>57</v>
      </c>
      <c r="M15" s="10" t="s">
        <v>135</v>
      </c>
    </row>
    <row r="16" spans="1:13" x14ac:dyDescent="0.2">
      <c r="A16" s="10" t="s">
        <v>129</v>
      </c>
      <c r="B16" s="10" t="s">
        <v>40</v>
      </c>
      <c r="C16" s="10" t="s">
        <v>41</v>
      </c>
      <c r="D16" s="10" t="s">
        <v>90</v>
      </c>
      <c r="E16" s="10" t="s">
        <v>104</v>
      </c>
      <c r="F16" s="10" t="s">
        <v>105</v>
      </c>
      <c r="G16" s="10">
        <v>20</v>
      </c>
      <c r="H16" s="10">
        <v>16</v>
      </c>
      <c r="I16" s="10">
        <v>20</v>
      </c>
      <c r="J16" s="10">
        <v>0</v>
      </c>
      <c r="K16" s="10">
        <v>1</v>
      </c>
      <c r="L16" s="6">
        <v>57</v>
      </c>
      <c r="M16" s="10" t="s">
        <v>135</v>
      </c>
    </row>
    <row r="17" spans="1:13" x14ac:dyDescent="0.2">
      <c r="A17" s="10" t="s">
        <v>69</v>
      </c>
      <c r="B17" s="10" t="s">
        <v>40</v>
      </c>
      <c r="C17" s="10" t="s">
        <v>41</v>
      </c>
      <c r="D17" s="10" t="s">
        <v>66</v>
      </c>
      <c r="E17" s="10" t="s">
        <v>67</v>
      </c>
      <c r="F17" s="10" t="s">
        <v>68</v>
      </c>
      <c r="G17" s="10">
        <v>15</v>
      </c>
      <c r="H17" s="10">
        <v>20</v>
      </c>
      <c r="I17" s="10">
        <v>20</v>
      </c>
      <c r="J17" s="10">
        <v>0</v>
      </c>
      <c r="K17" s="10">
        <v>1</v>
      </c>
      <c r="L17" s="6">
        <v>56</v>
      </c>
      <c r="M17" s="10" t="s">
        <v>135</v>
      </c>
    </row>
    <row r="18" spans="1:13" x14ac:dyDescent="0.2">
      <c r="A18" s="10" t="s">
        <v>115</v>
      </c>
      <c r="B18" s="10" t="s">
        <v>40</v>
      </c>
      <c r="C18" s="10" t="s">
        <v>41</v>
      </c>
      <c r="D18" s="10" t="s">
        <v>87</v>
      </c>
      <c r="E18" s="10" t="s">
        <v>76</v>
      </c>
      <c r="F18" s="10" t="s">
        <v>89</v>
      </c>
      <c r="G18" s="10">
        <v>10</v>
      </c>
      <c r="H18" s="10">
        <v>16</v>
      </c>
      <c r="I18" s="10">
        <v>20</v>
      </c>
      <c r="J18" s="10">
        <v>0</v>
      </c>
      <c r="K18" s="10">
        <v>10</v>
      </c>
      <c r="L18" s="6">
        <v>56</v>
      </c>
      <c r="M18" s="10" t="s">
        <v>135</v>
      </c>
    </row>
    <row r="19" spans="1:13" x14ac:dyDescent="0.2">
      <c r="A19" s="10" t="s">
        <v>59</v>
      </c>
      <c r="B19" s="10" t="s">
        <v>45</v>
      </c>
      <c r="C19" s="10" t="s">
        <v>41</v>
      </c>
      <c r="D19" s="10" t="s">
        <v>55</v>
      </c>
      <c r="E19" s="10" t="s">
        <v>56</v>
      </c>
      <c r="F19" s="26" t="s">
        <v>57</v>
      </c>
      <c r="G19" s="10">
        <v>15</v>
      </c>
      <c r="H19" s="10">
        <v>17</v>
      </c>
      <c r="I19" s="10">
        <v>20</v>
      </c>
      <c r="J19" s="10">
        <v>2</v>
      </c>
      <c r="K19" s="10">
        <v>1</v>
      </c>
      <c r="L19" s="6">
        <v>55</v>
      </c>
      <c r="M19" s="10" t="s">
        <v>135</v>
      </c>
    </row>
    <row r="20" spans="1:13" x14ac:dyDescent="0.2">
      <c r="A20" s="10" t="str">
        <f>'[1]6.razred'!A18</f>
        <v>Вукашин Јаћимовић</v>
      </c>
      <c r="B20" s="10" t="s">
        <v>45</v>
      </c>
      <c r="C20" s="10" t="s">
        <v>41</v>
      </c>
      <c r="D20" s="10" t="s">
        <v>90</v>
      </c>
      <c r="E20" s="10" t="s">
        <v>76</v>
      </c>
      <c r="F20" s="10" t="s">
        <v>88</v>
      </c>
      <c r="G20" s="8">
        <v>15</v>
      </c>
      <c r="H20" s="8">
        <v>19</v>
      </c>
      <c r="I20" s="8">
        <v>20</v>
      </c>
      <c r="J20" s="8">
        <v>0</v>
      </c>
      <c r="K20" s="8">
        <v>1</v>
      </c>
      <c r="L20" s="2">
        <v>55</v>
      </c>
      <c r="M20" s="10" t="s">
        <v>135</v>
      </c>
    </row>
    <row r="21" spans="1:13" x14ac:dyDescent="0.2">
      <c r="A21" s="26" t="str">
        <f>'[2]6. razred'!A10</f>
        <v>Филип Рељић</v>
      </c>
      <c r="B21" s="26" t="str">
        <f>'[2]6. razred'!B10</f>
        <v>м</v>
      </c>
      <c r="C21" s="26" t="str">
        <f>'[2]6. razred'!C10</f>
        <v>не</v>
      </c>
      <c r="D21" s="26" t="str">
        <f>'[2]6. razred'!D10</f>
        <v>Јован Шербановић</v>
      </c>
      <c r="E21" s="26" t="str">
        <f>'[2]6. razred'!E10</f>
        <v>Рановац</v>
      </c>
      <c r="F21" s="26" t="str">
        <f>'[2]6. razred'!F10</f>
        <v>Маријана Живановић</v>
      </c>
      <c r="G21" s="10">
        <v>20</v>
      </c>
      <c r="H21" s="10">
        <v>16</v>
      </c>
      <c r="I21" s="10">
        <v>7</v>
      </c>
      <c r="J21" s="10">
        <v>1</v>
      </c>
      <c r="K21" s="10">
        <v>10</v>
      </c>
      <c r="L21" s="6">
        <v>54</v>
      </c>
      <c r="M21" s="10" t="s">
        <v>135</v>
      </c>
    </row>
    <row r="22" spans="1:13" x14ac:dyDescent="0.2">
      <c r="A22" s="26" t="s">
        <v>54</v>
      </c>
      <c r="B22" s="26" t="s">
        <v>40</v>
      </c>
      <c r="C22" s="26" t="s">
        <v>41</v>
      </c>
      <c r="D22" s="26" t="s">
        <v>55</v>
      </c>
      <c r="E22" s="26" t="s">
        <v>56</v>
      </c>
      <c r="F22" s="26" t="s">
        <v>57</v>
      </c>
      <c r="G22" s="10">
        <v>5</v>
      </c>
      <c r="H22" s="10">
        <v>17</v>
      </c>
      <c r="I22" s="10">
        <v>10</v>
      </c>
      <c r="J22" s="10">
        <v>1</v>
      </c>
      <c r="K22" s="10">
        <v>20</v>
      </c>
      <c r="L22" s="6">
        <v>53</v>
      </c>
      <c r="M22" s="10" t="s">
        <v>135</v>
      </c>
    </row>
    <row r="23" spans="1:13" x14ac:dyDescent="0.2">
      <c r="A23" s="10" t="s">
        <v>99</v>
      </c>
      <c r="B23" s="10" t="s">
        <v>40</v>
      </c>
      <c r="C23" s="10" t="s">
        <v>41</v>
      </c>
      <c r="D23" s="10" t="s">
        <v>92</v>
      </c>
      <c r="E23" s="10" t="s">
        <v>93</v>
      </c>
      <c r="F23" s="10" t="s">
        <v>94</v>
      </c>
      <c r="G23" s="10">
        <v>15</v>
      </c>
      <c r="H23" s="10">
        <v>17</v>
      </c>
      <c r="I23" s="10">
        <v>19</v>
      </c>
      <c r="J23" s="10">
        <v>0</v>
      </c>
      <c r="K23" s="10">
        <v>1</v>
      </c>
      <c r="L23" s="6">
        <v>52</v>
      </c>
      <c r="M23" s="10" t="s">
        <v>135</v>
      </c>
    </row>
    <row r="24" spans="1:13" x14ac:dyDescent="0.2">
      <c r="A24" s="10" t="str">
        <f>'[1]6.razred'!A11</f>
        <v>Филип Вучетић</v>
      </c>
      <c r="B24" s="10" t="s">
        <v>45</v>
      </c>
      <c r="C24" s="10" t="s">
        <v>41</v>
      </c>
      <c r="D24" s="10" t="s">
        <v>114</v>
      </c>
      <c r="E24" s="10" t="s">
        <v>76</v>
      </c>
      <c r="F24" s="10" t="s">
        <v>77</v>
      </c>
      <c r="G24" s="10">
        <v>15</v>
      </c>
      <c r="H24" s="10">
        <v>16</v>
      </c>
      <c r="I24" s="10">
        <v>20</v>
      </c>
      <c r="J24" s="10">
        <v>0</v>
      </c>
      <c r="K24" s="10">
        <v>0</v>
      </c>
      <c r="L24" s="6">
        <v>51</v>
      </c>
      <c r="M24" s="10" t="s">
        <v>135</v>
      </c>
    </row>
    <row r="25" spans="1:13" x14ac:dyDescent="0.2">
      <c r="A25" s="10" t="str">
        <f>'[1]6.razred'!A12</f>
        <v>Милован Миловановић</v>
      </c>
      <c r="B25" s="10" t="s">
        <v>45</v>
      </c>
      <c r="C25" s="10" t="s">
        <v>41</v>
      </c>
      <c r="D25" s="10" t="s">
        <v>87</v>
      </c>
      <c r="E25" s="10" t="s">
        <v>76</v>
      </c>
      <c r="F25" s="10" t="s">
        <v>89</v>
      </c>
      <c r="G25" s="10">
        <v>20</v>
      </c>
      <c r="H25" s="10">
        <v>17</v>
      </c>
      <c r="I25" s="10">
        <v>6</v>
      </c>
      <c r="J25" s="10">
        <v>2</v>
      </c>
      <c r="K25" s="10">
        <v>6</v>
      </c>
      <c r="L25" s="6">
        <v>51</v>
      </c>
      <c r="M25" s="10" t="s">
        <v>135</v>
      </c>
    </row>
    <row r="26" spans="1:13" x14ac:dyDescent="0.2">
      <c r="A26" s="10" t="s">
        <v>106</v>
      </c>
      <c r="B26" s="10" t="s">
        <v>45</v>
      </c>
      <c r="C26" s="10" t="s">
        <v>41</v>
      </c>
      <c r="D26" s="10" t="s">
        <v>107</v>
      </c>
      <c r="E26" s="10" t="s">
        <v>108</v>
      </c>
      <c r="F26" s="10" t="s">
        <v>88</v>
      </c>
      <c r="G26" s="10">
        <v>15</v>
      </c>
      <c r="H26" s="28">
        <v>8</v>
      </c>
      <c r="I26" s="28">
        <v>15</v>
      </c>
      <c r="J26" s="28">
        <v>0</v>
      </c>
      <c r="K26" s="28">
        <v>12</v>
      </c>
      <c r="L26" s="29">
        <f>SUM(G26:K26)</f>
        <v>50</v>
      </c>
      <c r="M26" s="28" t="s">
        <v>135</v>
      </c>
    </row>
    <row r="27" spans="1:13" x14ac:dyDescent="0.2">
      <c r="A27" s="26" t="str">
        <f>'[2]6. razred'!A11</f>
        <v>Лав Милетић</v>
      </c>
      <c r="B27" s="26" t="str">
        <f>'[2]6. razred'!B11</f>
        <v>м</v>
      </c>
      <c r="C27" s="26" t="str">
        <f>'[2]6. razred'!C11</f>
        <v>не</v>
      </c>
      <c r="D27" s="26" t="str">
        <f>'[2]6. razred'!D11</f>
        <v>Ђура Јакшић</v>
      </c>
      <c r="E27" s="26" t="str">
        <f>'[2]6. razred'!E11</f>
        <v>Орешковица</v>
      </c>
      <c r="F27" s="26" t="str">
        <f>'[2]6. razred'!F11</f>
        <v>Милош Николић</v>
      </c>
      <c r="G27" s="10">
        <v>20</v>
      </c>
      <c r="H27" s="28">
        <v>17</v>
      </c>
      <c r="I27" s="28">
        <v>10</v>
      </c>
      <c r="J27" s="28">
        <v>1</v>
      </c>
      <c r="K27" s="28">
        <v>1</v>
      </c>
      <c r="L27" s="29">
        <v>49</v>
      </c>
      <c r="M27" s="28" t="s">
        <v>134</v>
      </c>
    </row>
    <row r="28" spans="1:13" x14ac:dyDescent="0.2">
      <c r="A28" s="10" t="s">
        <v>65</v>
      </c>
      <c r="B28" s="10" t="s">
        <v>45</v>
      </c>
      <c r="C28" s="10" t="s">
        <v>41</v>
      </c>
      <c r="D28" s="10" t="s">
        <v>66</v>
      </c>
      <c r="E28" s="10" t="s">
        <v>67</v>
      </c>
      <c r="F28" s="10" t="s">
        <v>68</v>
      </c>
      <c r="G28" s="10">
        <v>15</v>
      </c>
      <c r="H28" s="10">
        <v>9</v>
      </c>
      <c r="I28" s="10">
        <v>20</v>
      </c>
      <c r="J28" s="10">
        <v>2</v>
      </c>
      <c r="K28" s="10">
        <v>1</v>
      </c>
      <c r="L28" s="6">
        <v>47</v>
      </c>
      <c r="M28" s="10" t="s">
        <v>134</v>
      </c>
    </row>
    <row r="29" spans="1:13" x14ac:dyDescent="0.2">
      <c r="A29" s="10" t="s">
        <v>113</v>
      </c>
      <c r="B29" s="10" t="s">
        <v>45</v>
      </c>
      <c r="C29" s="10" t="s">
        <v>41</v>
      </c>
      <c r="D29" s="10" t="s">
        <v>90</v>
      </c>
      <c r="E29" s="10" t="s">
        <v>76</v>
      </c>
      <c r="F29" s="6" t="s">
        <v>124</v>
      </c>
      <c r="G29" s="10">
        <v>20</v>
      </c>
      <c r="H29" s="10">
        <v>17</v>
      </c>
      <c r="I29" s="10">
        <v>6</v>
      </c>
      <c r="J29" s="10">
        <v>0</v>
      </c>
      <c r="K29" s="10">
        <v>1</v>
      </c>
      <c r="L29" s="6">
        <v>44</v>
      </c>
      <c r="M29" s="10" t="s">
        <v>134</v>
      </c>
    </row>
    <row r="30" spans="1:13" x14ac:dyDescent="0.2">
      <c r="A30" s="10" t="s">
        <v>64</v>
      </c>
      <c r="B30" s="10" t="s">
        <v>45</v>
      </c>
      <c r="C30" s="10" t="s">
        <v>41</v>
      </c>
      <c r="D30" s="10" t="s">
        <v>61</v>
      </c>
      <c r="E30" s="10" t="s">
        <v>62</v>
      </c>
      <c r="F30" s="10" t="s">
        <v>63</v>
      </c>
      <c r="G30" s="10">
        <v>0</v>
      </c>
      <c r="H30" s="10">
        <v>17</v>
      </c>
      <c r="I30" s="10">
        <v>20</v>
      </c>
      <c r="J30" s="10">
        <v>4</v>
      </c>
      <c r="K30" s="10">
        <v>1</v>
      </c>
      <c r="L30" s="6">
        <v>42</v>
      </c>
      <c r="M30" s="10" t="s">
        <v>134</v>
      </c>
    </row>
    <row r="31" spans="1:13" x14ac:dyDescent="0.2">
      <c r="A31" s="26" t="str">
        <f>'[2]6. razred'!A8</f>
        <v>Дамјан Милосављевић</v>
      </c>
      <c r="B31" s="26" t="str">
        <f>'[2]6. razred'!B8</f>
        <v>м</v>
      </c>
      <c r="C31" s="26" t="str">
        <f>'[2]6. razred'!C8</f>
        <v>не</v>
      </c>
      <c r="D31" s="26" t="str">
        <f>'[2]6. razred'!D8</f>
        <v>Бата Булић</v>
      </c>
      <c r="E31" s="26" t="str">
        <f>'[2]6. razred'!E8</f>
        <v>Петровац на Млави</v>
      </c>
      <c r="F31" s="26" t="str">
        <f>'[2]6. razred'!F8</f>
        <v>Ивана Љубић Тодоровић</v>
      </c>
      <c r="G31" s="10">
        <v>0</v>
      </c>
      <c r="H31" s="10">
        <v>20</v>
      </c>
      <c r="I31" s="10">
        <v>20</v>
      </c>
      <c r="J31" s="10">
        <v>0</v>
      </c>
      <c r="K31" s="10">
        <v>0</v>
      </c>
      <c r="L31" s="6">
        <v>40</v>
      </c>
      <c r="M31" s="10" t="s">
        <v>134</v>
      </c>
    </row>
    <row r="32" spans="1:13" x14ac:dyDescent="0.2">
      <c r="A32" s="10" t="s">
        <v>60</v>
      </c>
      <c r="B32" s="10" t="s">
        <v>45</v>
      </c>
      <c r="C32" s="10" t="s">
        <v>41</v>
      </c>
      <c r="D32" s="10" t="s">
        <v>61</v>
      </c>
      <c r="E32" s="10" t="s">
        <v>62</v>
      </c>
      <c r="F32" s="10" t="s">
        <v>63</v>
      </c>
      <c r="G32" s="10">
        <v>10</v>
      </c>
      <c r="H32" s="10">
        <v>13</v>
      </c>
      <c r="I32" s="10">
        <v>10</v>
      </c>
      <c r="J32" s="10">
        <v>2</v>
      </c>
      <c r="K32" s="10">
        <v>1</v>
      </c>
      <c r="L32" s="6">
        <v>36</v>
      </c>
      <c r="M32" s="10"/>
    </row>
    <row r="33" spans="1:13" x14ac:dyDescent="0.2">
      <c r="A33" s="10" t="s">
        <v>58</v>
      </c>
      <c r="B33" s="10" t="s">
        <v>45</v>
      </c>
      <c r="C33" s="10" t="s">
        <v>41</v>
      </c>
      <c r="D33" s="10" t="s">
        <v>55</v>
      </c>
      <c r="E33" s="10" t="s">
        <v>56</v>
      </c>
      <c r="F33" s="10" t="s">
        <v>57</v>
      </c>
      <c r="G33" s="10">
        <v>1</v>
      </c>
      <c r="H33" s="10">
        <v>15</v>
      </c>
      <c r="I33" s="10">
        <v>1</v>
      </c>
      <c r="J33" s="10">
        <v>2</v>
      </c>
      <c r="K33" s="10">
        <v>0</v>
      </c>
      <c r="L33" s="6">
        <v>19</v>
      </c>
      <c r="M33" s="10"/>
    </row>
    <row r="34" spans="1:13" x14ac:dyDescent="0.2">
      <c r="A34" s="10" t="s">
        <v>50</v>
      </c>
      <c r="B34" s="26" t="s">
        <v>45</v>
      </c>
      <c r="C34" s="26" t="s">
        <v>41</v>
      </c>
      <c r="D34" s="26" t="s">
        <v>51</v>
      </c>
      <c r="E34" s="26" t="s">
        <v>52</v>
      </c>
      <c r="F34" s="26" t="s">
        <v>53</v>
      </c>
      <c r="G34" s="10">
        <v>10</v>
      </c>
      <c r="H34" s="10">
        <v>0</v>
      </c>
      <c r="I34" s="10">
        <v>6</v>
      </c>
      <c r="J34" s="10">
        <v>0</v>
      </c>
      <c r="K34" s="10">
        <v>0</v>
      </c>
      <c r="L34" s="6">
        <v>16</v>
      </c>
      <c r="M34" s="10"/>
    </row>
    <row r="35" spans="1:13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6">
        <f t="shared" ref="L35:L69" si="0">SUM(G35:K35)</f>
        <v>0</v>
      </c>
      <c r="M35" s="10"/>
    </row>
    <row r="36" spans="1:13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6">
        <f t="shared" si="0"/>
        <v>0</v>
      </c>
      <c r="M36" s="10"/>
    </row>
    <row r="37" spans="1:13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6">
        <f t="shared" si="0"/>
        <v>0</v>
      </c>
      <c r="M37" s="10"/>
    </row>
    <row r="38" spans="1:13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6">
        <f t="shared" si="0"/>
        <v>0</v>
      </c>
      <c r="M38" s="10"/>
    </row>
    <row r="39" spans="1:13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6">
        <f t="shared" si="0"/>
        <v>0</v>
      </c>
      <c r="M39" s="10"/>
    </row>
    <row r="40" spans="1:13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6">
        <f t="shared" si="0"/>
        <v>0</v>
      </c>
      <c r="M40" s="10"/>
    </row>
    <row r="41" spans="1:13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6">
        <f t="shared" si="0"/>
        <v>0</v>
      </c>
      <c r="M41" s="10"/>
    </row>
    <row r="42" spans="1:13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6">
        <f t="shared" si="0"/>
        <v>0</v>
      </c>
      <c r="M42" s="10"/>
    </row>
    <row r="43" spans="1:13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6">
        <f t="shared" si="0"/>
        <v>0</v>
      </c>
      <c r="M43" s="10"/>
    </row>
    <row r="44" spans="1:13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6">
        <f t="shared" si="0"/>
        <v>0</v>
      </c>
      <c r="M44" s="10"/>
    </row>
    <row r="45" spans="1:13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6">
        <f t="shared" si="0"/>
        <v>0</v>
      </c>
      <c r="M45" s="10"/>
    </row>
    <row r="46" spans="1:13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6">
        <f t="shared" si="0"/>
        <v>0</v>
      </c>
      <c r="M46" s="10"/>
    </row>
    <row r="47" spans="1:13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6">
        <f t="shared" si="0"/>
        <v>0</v>
      </c>
      <c r="M47" s="10"/>
    </row>
    <row r="48" spans="1:13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6">
        <f t="shared" si="0"/>
        <v>0</v>
      </c>
      <c r="M48" s="10"/>
    </row>
    <row r="49" spans="1:13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6">
        <f t="shared" si="0"/>
        <v>0</v>
      </c>
      <c r="M49" s="10"/>
    </row>
    <row r="50" spans="1:13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6">
        <f t="shared" si="0"/>
        <v>0</v>
      </c>
      <c r="M50" s="10"/>
    </row>
    <row r="51" spans="1:13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6">
        <f t="shared" si="0"/>
        <v>0</v>
      </c>
      <c r="M51" s="10"/>
    </row>
    <row r="52" spans="1:13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6">
        <f t="shared" si="0"/>
        <v>0</v>
      </c>
      <c r="M52" s="10"/>
    </row>
    <row r="53" spans="1:13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6">
        <f t="shared" si="0"/>
        <v>0</v>
      </c>
      <c r="M53" s="10"/>
    </row>
    <row r="54" spans="1:13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6">
        <f t="shared" si="0"/>
        <v>0</v>
      </c>
      <c r="M54" s="10"/>
    </row>
    <row r="55" spans="1:13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6">
        <f t="shared" si="0"/>
        <v>0</v>
      </c>
      <c r="M55" s="10"/>
    </row>
    <row r="56" spans="1:13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6">
        <f t="shared" si="0"/>
        <v>0</v>
      </c>
      <c r="M56" s="10"/>
    </row>
    <row r="57" spans="1:13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6">
        <f t="shared" si="0"/>
        <v>0</v>
      </c>
      <c r="M57" s="10"/>
    </row>
    <row r="58" spans="1:13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6">
        <f t="shared" si="0"/>
        <v>0</v>
      </c>
      <c r="M58" s="10"/>
    </row>
    <row r="59" spans="1:13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6">
        <f t="shared" si="0"/>
        <v>0</v>
      </c>
      <c r="M59" s="10"/>
    </row>
    <row r="60" spans="1:13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6">
        <f t="shared" si="0"/>
        <v>0</v>
      </c>
      <c r="M60" s="10"/>
    </row>
    <row r="61" spans="1:13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6">
        <f t="shared" si="0"/>
        <v>0</v>
      </c>
      <c r="M61" s="10"/>
    </row>
    <row r="62" spans="1:13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6">
        <f t="shared" si="0"/>
        <v>0</v>
      </c>
      <c r="M62" s="10"/>
    </row>
    <row r="63" spans="1:13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6">
        <f t="shared" si="0"/>
        <v>0</v>
      </c>
      <c r="M63" s="10"/>
    </row>
    <row r="64" spans="1:13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6">
        <f t="shared" si="0"/>
        <v>0</v>
      </c>
      <c r="M64" s="10"/>
    </row>
    <row r="65" spans="1:13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6">
        <f t="shared" si="0"/>
        <v>0</v>
      </c>
      <c r="M65" s="10"/>
    </row>
    <row r="66" spans="1:13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6">
        <f t="shared" si="0"/>
        <v>0</v>
      </c>
      <c r="M66" s="10"/>
    </row>
    <row r="67" spans="1:13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6">
        <f t="shared" si="0"/>
        <v>0</v>
      </c>
      <c r="M67" s="10"/>
    </row>
    <row r="68" spans="1:13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6">
        <f t="shared" si="0"/>
        <v>0</v>
      </c>
      <c r="M68" s="10"/>
    </row>
    <row r="69" spans="1:13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6">
        <f t="shared" si="0"/>
        <v>0</v>
      </c>
      <c r="M69" s="10"/>
    </row>
    <row r="70" spans="1:13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6">
        <f t="shared" ref="L70:L100" si="1">SUM(G70:K70)</f>
        <v>0</v>
      </c>
      <c r="M70" s="10"/>
    </row>
    <row r="71" spans="1:13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6">
        <f t="shared" si="1"/>
        <v>0</v>
      </c>
      <c r="M71" s="10"/>
    </row>
    <row r="72" spans="1:13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6">
        <f t="shared" si="1"/>
        <v>0</v>
      </c>
      <c r="M72" s="10"/>
    </row>
    <row r="73" spans="1:13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6">
        <f t="shared" si="1"/>
        <v>0</v>
      </c>
      <c r="M73" s="10"/>
    </row>
    <row r="74" spans="1:13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6">
        <f t="shared" si="1"/>
        <v>0</v>
      </c>
      <c r="M74" s="10"/>
    </row>
    <row r="75" spans="1:13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6">
        <f t="shared" si="1"/>
        <v>0</v>
      </c>
      <c r="M75" s="10"/>
    </row>
    <row r="76" spans="1:13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6">
        <f t="shared" si="1"/>
        <v>0</v>
      </c>
      <c r="M76" s="10"/>
    </row>
    <row r="77" spans="1:13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6">
        <f t="shared" si="1"/>
        <v>0</v>
      </c>
      <c r="M77" s="10"/>
    </row>
    <row r="78" spans="1:13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6">
        <f t="shared" si="1"/>
        <v>0</v>
      </c>
      <c r="M78" s="10"/>
    </row>
    <row r="79" spans="1:13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6">
        <f t="shared" si="1"/>
        <v>0</v>
      </c>
      <c r="M79" s="10"/>
    </row>
    <row r="80" spans="1:13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6">
        <f t="shared" si="1"/>
        <v>0</v>
      </c>
      <c r="M80" s="10"/>
    </row>
    <row r="81" spans="1:13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6">
        <f t="shared" si="1"/>
        <v>0</v>
      </c>
      <c r="M81" s="10"/>
    </row>
    <row r="82" spans="1:13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6">
        <f t="shared" si="1"/>
        <v>0</v>
      </c>
      <c r="M82" s="10"/>
    </row>
    <row r="83" spans="1:13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6">
        <f t="shared" si="1"/>
        <v>0</v>
      </c>
      <c r="M83" s="10"/>
    </row>
    <row r="84" spans="1:13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6">
        <f t="shared" si="1"/>
        <v>0</v>
      </c>
      <c r="M84" s="10"/>
    </row>
    <row r="85" spans="1:13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6">
        <f t="shared" si="1"/>
        <v>0</v>
      </c>
      <c r="M85" s="10"/>
    </row>
    <row r="86" spans="1:13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6">
        <f t="shared" si="1"/>
        <v>0</v>
      </c>
      <c r="M86" s="10"/>
    </row>
    <row r="87" spans="1:13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6">
        <f t="shared" si="1"/>
        <v>0</v>
      </c>
      <c r="M87" s="10"/>
    </row>
    <row r="88" spans="1:13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6">
        <f t="shared" si="1"/>
        <v>0</v>
      </c>
      <c r="M88" s="10"/>
    </row>
    <row r="89" spans="1:13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6">
        <f t="shared" si="1"/>
        <v>0</v>
      </c>
      <c r="M89" s="10"/>
    </row>
    <row r="90" spans="1:13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6">
        <f t="shared" si="1"/>
        <v>0</v>
      </c>
      <c r="M90" s="10"/>
    </row>
    <row r="91" spans="1:13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6">
        <f t="shared" si="1"/>
        <v>0</v>
      </c>
      <c r="M91" s="10"/>
    </row>
    <row r="92" spans="1:13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6">
        <f t="shared" si="1"/>
        <v>0</v>
      </c>
      <c r="M92" s="10"/>
    </row>
    <row r="93" spans="1:13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6">
        <f t="shared" si="1"/>
        <v>0</v>
      </c>
      <c r="M93" s="10"/>
    </row>
    <row r="94" spans="1:13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6">
        <f t="shared" si="1"/>
        <v>0</v>
      </c>
      <c r="M94" s="10"/>
    </row>
    <row r="95" spans="1:13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6">
        <f t="shared" si="1"/>
        <v>0</v>
      </c>
      <c r="M95" s="10"/>
    </row>
    <row r="96" spans="1:13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6">
        <f t="shared" si="1"/>
        <v>0</v>
      </c>
      <c r="M96" s="10"/>
    </row>
    <row r="97" spans="1:13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6">
        <f t="shared" si="1"/>
        <v>0</v>
      </c>
      <c r="M97" s="10"/>
    </row>
    <row r="98" spans="1:13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6">
        <f t="shared" si="1"/>
        <v>0</v>
      </c>
      <c r="M98" s="10"/>
    </row>
    <row r="99" spans="1:13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6">
        <f t="shared" si="1"/>
        <v>0</v>
      </c>
      <c r="M99" s="10"/>
    </row>
    <row r="100" spans="1:13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6">
        <f t="shared" si="1"/>
        <v>0</v>
      </c>
      <c r="M100" s="10"/>
    </row>
  </sheetData>
  <sortState xmlns:xlrd2="http://schemas.microsoft.com/office/spreadsheetml/2017/richdata2" ref="A5:M34">
    <sortCondition descending="1" ref="L5:L34"/>
  </sortState>
  <phoneticPr fontId="2" type="noConversion"/>
  <pageMargins left="0.25" right="0.25" top="0.75" bottom="0.75" header="0.3" footer="0.3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00"/>
  <sheetViews>
    <sheetView workbookViewId="0">
      <selection sqref="A1:M10"/>
    </sheetView>
  </sheetViews>
  <sheetFormatPr defaultRowHeight="12.75" x14ac:dyDescent="0.2"/>
  <cols>
    <col min="1" max="1" width="29.7109375" style="8" customWidth="1"/>
    <col min="2" max="2" width="5.140625" style="8" customWidth="1"/>
    <col min="3" max="3" width="9.28515625" style="8" customWidth="1"/>
    <col min="4" max="4" width="28.5703125" style="8" customWidth="1"/>
    <col min="5" max="5" width="18.28515625" style="8" customWidth="1"/>
    <col min="6" max="6" width="29.7109375" style="8" customWidth="1"/>
    <col min="7" max="11" width="5.7109375" style="8" bestFit="1" customWidth="1"/>
    <col min="12" max="12" width="6.85546875" style="2" customWidth="1"/>
    <col min="13" max="13" width="8.5703125" style="8" customWidth="1"/>
  </cols>
  <sheetData>
    <row r="1" spans="1:13" ht="17.45" customHeight="1" x14ac:dyDescent="0.2">
      <c r="A1" s="18" t="s">
        <v>14</v>
      </c>
      <c r="B1" s="2"/>
      <c r="C1"/>
      <c r="D1" s="2"/>
      <c r="E1" s="13" t="s">
        <v>17</v>
      </c>
      <c r="F1" s="13"/>
      <c r="G1" s="2"/>
      <c r="H1" s="1"/>
      <c r="I1" s="1"/>
      <c r="J1" s="1"/>
      <c r="K1" s="1"/>
      <c r="L1" s="1"/>
      <c r="M1" s="1"/>
    </row>
    <row r="2" spans="1:13" s="1" customFormat="1" ht="18" x14ac:dyDescent="0.25">
      <c r="A2" s="12" t="s">
        <v>22</v>
      </c>
      <c r="B2" s="19"/>
      <c r="C2" s="20"/>
      <c r="D2" s="20"/>
      <c r="E2" s="21" t="s">
        <v>21</v>
      </c>
      <c r="F2" s="22"/>
      <c r="G2" s="22"/>
      <c r="H2" s="20"/>
      <c r="I2" s="20"/>
      <c r="J2" s="20"/>
      <c r="K2" s="20"/>
      <c r="L2" s="20"/>
      <c r="M2" s="20"/>
    </row>
    <row r="3" spans="1:13" ht="13.5" thickBo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M3" s="2"/>
    </row>
    <row r="4" spans="1:13" s="7" customFormat="1" ht="51.75" thickBot="1" x14ac:dyDescent="0.25">
      <c r="A4" s="14" t="s">
        <v>20</v>
      </c>
      <c r="B4" s="15" t="s">
        <v>19</v>
      </c>
      <c r="C4" s="15" t="s">
        <v>18</v>
      </c>
      <c r="D4" s="15" t="s">
        <v>36</v>
      </c>
      <c r="E4" s="15" t="s">
        <v>35</v>
      </c>
      <c r="F4" s="17" t="s">
        <v>37</v>
      </c>
      <c r="G4" s="16" t="s">
        <v>23</v>
      </c>
      <c r="H4" s="16" t="s">
        <v>24</v>
      </c>
      <c r="I4" s="16" t="s">
        <v>25</v>
      </c>
      <c r="J4" s="16" t="s">
        <v>26</v>
      </c>
      <c r="K4" s="16" t="s">
        <v>27</v>
      </c>
      <c r="L4" s="23" t="s">
        <v>28</v>
      </c>
      <c r="M4" s="24" t="s">
        <v>29</v>
      </c>
    </row>
    <row r="5" spans="1:13" x14ac:dyDescent="0.2">
      <c r="A5" s="9" t="s">
        <v>91</v>
      </c>
      <c r="B5" s="9" t="s">
        <v>45</v>
      </c>
      <c r="C5" s="9" t="s">
        <v>41</v>
      </c>
      <c r="D5" s="9" t="s">
        <v>92</v>
      </c>
      <c r="E5" s="9" t="s">
        <v>93</v>
      </c>
      <c r="F5" s="9" t="s">
        <v>94</v>
      </c>
      <c r="G5" s="9">
        <v>2</v>
      </c>
      <c r="H5" s="9">
        <v>0</v>
      </c>
      <c r="I5" s="9">
        <v>20</v>
      </c>
      <c r="J5" s="9">
        <v>0</v>
      </c>
      <c r="K5" s="9">
        <v>5</v>
      </c>
      <c r="L5" s="5">
        <v>27</v>
      </c>
      <c r="M5" s="9" t="s">
        <v>133</v>
      </c>
    </row>
    <row r="6" spans="1:13" x14ac:dyDescent="0.2">
      <c r="A6" s="27" t="str">
        <f>'[1]7. razred'!A10</f>
        <v>Данило Јовановић</v>
      </c>
      <c r="B6" s="11" t="s">
        <v>45</v>
      </c>
      <c r="C6" s="11" t="s">
        <v>79</v>
      </c>
      <c r="D6" s="9" t="s">
        <v>78</v>
      </c>
      <c r="E6" s="11" t="s">
        <v>76</v>
      </c>
      <c r="F6" s="11" t="s">
        <v>77</v>
      </c>
      <c r="G6" s="10">
        <v>0</v>
      </c>
      <c r="H6" s="10">
        <v>2</v>
      </c>
      <c r="I6" s="10">
        <v>18</v>
      </c>
      <c r="J6" s="10">
        <v>0</v>
      </c>
      <c r="K6" s="10">
        <v>5</v>
      </c>
      <c r="L6" s="6">
        <v>25</v>
      </c>
      <c r="M6" s="10" t="s">
        <v>136</v>
      </c>
    </row>
    <row r="7" spans="1:13" x14ac:dyDescent="0.2">
      <c r="A7" s="10" t="s">
        <v>109</v>
      </c>
      <c r="B7" s="10" t="s">
        <v>45</v>
      </c>
      <c r="C7" s="10" t="s">
        <v>41</v>
      </c>
      <c r="D7" s="10" t="s">
        <v>101</v>
      </c>
      <c r="E7" s="10" t="s">
        <v>102</v>
      </c>
      <c r="F7" s="10" t="s">
        <v>103</v>
      </c>
      <c r="G7" s="10">
        <v>2</v>
      </c>
      <c r="H7" s="10">
        <v>5</v>
      </c>
      <c r="I7" s="10">
        <v>15</v>
      </c>
      <c r="J7" s="10">
        <v>3</v>
      </c>
      <c r="K7" s="10">
        <v>0</v>
      </c>
      <c r="L7" s="6">
        <v>25</v>
      </c>
      <c r="M7" s="10" t="s">
        <v>136</v>
      </c>
    </row>
    <row r="8" spans="1:13" x14ac:dyDescent="0.2">
      <c r="A8" s="10" t="str">
        <f>'[1]7. razred'!A12</f>
        <v>Петар Гајић</v>
      </c>
      <c r="B8" s="27" t="s">
        <v>45</v>
      </c>
      <c r="C8" s="27" t="s">
        <v>79</v>
      </c>
      <c r="D8" s="10" t="s">
        <v>78</v>
      </c>
      <c r="E8" s="27" t="s">
        <v>76</v>
      </c>
      <c r="F8" s="27" t="s">
        <v>77</v>
      </c>
      <c r="G8" s="10">
        <v>2</v>
      </c>
      <c r="H8" s="10">
        <v>2</v>
      </c>
      <c r="I8" s="10">
        <v>16</v>
      </c>
      <c r="J8" s="10">
        <v>3</v>
      </c>
      <c r="K8" s="10">
        <v>0</v>
      </c>
      <c r="L8" s="6">
        <v>23</v>
      </c>
      <c r="M8" s="10" t="s">
        <v>135</v>
      </c>
    </row>
    <row r="9" spans="1:13" x14ac:dyDescent="0.2">
      <c r="A9" s="10" t="s">
        <v>110</v>
      </c>
      <c r="B9" s="10" t="s">
        <v>45</v>
      </c>
      <c r="C9" s="10" t="s">
        <v>41</v>
      </c>
      <c r="D9" s="10" t="s">
        <v>101</v>
      </c>
      <c r="E9" s="10" t="s">
        <v>102</v>
      </c>
      <c r="F9" s="10" t="s">
        <v>103</v>
      </c>
      <c r="G9" s="10">
        <v>7</v>
      </c>
      <c r="H9" s="10">
        <v>2</v>
      </c>
      <c r="I9" s="10">
        <v>8</v>
      </c>
      <c r="J9" s="10">
        <v>0</v>
      </c>
      <c r="K9" s="10">
        <v>0</v>
      </c>
      <c r="L9" s="6">
        <v>17</v>
      </c>
      <c r="M9" s="10"/>
    </row>
    <row r="10" spans="1:13" x14ac:dyDescent="0.2">
      <c r="A10" s="10" t="s">
        <v>116</v>
      </c>
      <c r="B10" s="8" t="s">
        <v>45</v>
      </c>
      <c r="C10" s="8" t="s">
        <v>41</v>
      </c>
      <c r="D10" s="10" t="s">
        <v>101</v>
      </c>
      <c r="E10" s="10" t="s">
        <v>102</v>
      </c>
      <c r="F10" s="10" t="s">
        <v>103</v>
      </c>
      <c r="G10" s="10">
        <v>2</v>
      </c>
      <c r="H10" s="10">
        <v>0</v>
      </c>
      <c r="I10" s="10">
        <v>4</v>
      </c>
      <c r="J10" s="10">
        <v>3</v>
      </c>
      <c r="K10" s="10">
        <v>0</v>
      </c>
      <c r="L10" s="6">
        <v>9</v>
      </c>
      <c r="M10" s="10"/>
    </row>
    <row r="11" spans="1:13" x14ac:dyDescent="0.2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6"/>
      <c r="M11" s="10"/>
    </row>
    <row r="12" spans="1:13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6"/>
      <c r="M12" s="10"/>
    </row>
    <row r="13" spans="1:13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6"/>
      <c r="M13" s="10"/>
    </row>
    <row r="14" spans="1:13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6"/>
      <c r="M14" s="10"/>
    </row>
    <row r="15" spans="1:13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6"/>
      <c r="M15" s="10"/>
    </row>
    <row r="16" spans="1:13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6"/>
      <c r="M16" s="10"/>
    </row>
    <row r="17" spans="1:13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6"/>
      <c r="M17" s="10"/>
    </row>
    <row r="18" spans="1:13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6"/>
      <c r="M18" s="10"/>
    </row>
    <row r="19" spans="1:13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6"/>
      <c r="M19" s="10"/>
    </row>
    <row r="20" spans="1:13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6"/>
      <c r="M20" s="10"/>
    </row>
    <row r="21" spans="1:13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6"/>
      <c r="M21" s="10"/>
    </row>
    <row r="22" spans="1:13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6"/>
      <c r="M22" s="10"/>
    </row>
    <row r="23" spans="1:13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6"/>
      <c r="M23" s="10"/>
    </row>
    <row r="24" spans="1:13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6"/>
      <c r="M24" s="10"/>
    </row>
    <row r="25" spans="1:13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6"/>
      <c r="M25" s="10"/>
    </row>
    <row r="26" spans="1:13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6"/>
      <c r="M26" s="10"/>
    </row>
    <row r="27" spans="1:13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6"/>
      <c r="M27" s="10"/>
    </row>
    <row r="28" spans="1:13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6"/>
      <c r="M28" s="10"/>
    </row>
    <row r="29" spans="1:13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6"/>
      <c r="M29" s="10"/>
    </row>
    <row r="30" spans="1:13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6"/>
      <c r="M30" s="10"/>
    </row>
    <row r="31" spans="1:13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6"/>
      <c r="M31" s="10"/>
    </row>
    <row r="32" spans="1:13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6"/>
      <c r="M32" s="10"/>
    </row>
    <row r="33" spans="1:13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6"/>
      <c r="M33" s="10"/>
    </row>
    <row r="34" spans="1:13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6"/>
      <c r="M34" s="10"/>
    </row>
    <row r="35" spans="1:13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6"/>
      <c r="M35" s="10"/>
    </row>
    <row r="36" spans="1:13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6"/>
      <c r="M36" s="10"/>
    </row>
    <row r="37" spans="1:13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6"/>
      <c r="M37" s="10"/>
    </row>
    <row r="38" spans="1:13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6"/>
      <c r="M38" s="10"/>
    </row>
    <row r="39" spans="1:13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6"/>
      <c r="M39" s="10"/>
    </row>
    <row r="40" spans="1:13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6"/>
      <c r="M40" s="10"/>
    </row>
    <row r="41" spans="1:13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6"/>
      <c r="M41" s="10"/>
    </row>
    <row r="42" spans="1:13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6"/>
      <c r="M42" s="10"/>
    </row>
    <row r="43" spans="1:13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6"/>
      <c r="M43" s="10"/>
    </row>
    <row r="44" spans="1:13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6"/>
      <c r="M44" s="10"/>
    </row>
    <row r="45" spans="1:13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6"/>
      <c r="M45" s="10"/>
    </row>
    <row r="46" spans="1:13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6"/>
      <c r="M46" s="10"/>
    </row>
    <row r="47" spans="1:13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6"/>
      <c r="M47" s="10"/>
    </row>
    <row r="48" spans="1:13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6"/>
      <c r="M48" s="10"/>
    </row>
    <row r="49" spans="1:13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6"/>
      <c r="M49" s="10"/>
    </row>
    <row r="50" spans="1:13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6"/>
      <c r="M50" s="10"/>
    </row>
    <row r="51" spans="1:13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6"/>
      <c r="M51" s="10"/>
    </row>
    <row r="52" spans="1:13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6"/>
      <c r="M52" s="10"/>
    </row>
    <row r="53" spans="1:13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6"/>
      <c r="M53" s="10"/>
    </row>
    <row r="54" spans="1:13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6"/>
      <c r="M54" s="10"/>
    </row>
    <row r="55" spans="1:13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6"/>
      <c r="M55" s="10"/>
    </row>
    <row r="56" spans="1:13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6"/>
      <c r="M56" s="10"/>
    </row>
    <row r="57" spans="1:13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6"/>
      <c r="M57" s="10"/>
    </row>
    <row r="58" spans="1:13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6"/>
      <c r="M58" s="10"/>
    </row>
    <row r="59" spans="1:13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6"/>
      <c r="M59" s="10"/>
    </row>
    <row r="60" spans="1:13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6"/>
      <c r="M60" s="10"/>
    </row>
    <row r="61" spans="1:13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6"/>
      <c r="M61" s="10"/>
    </row>
    <row r="62" spans="1:13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6">
        <f t="shared" ref="L62:L69" si="0">SUM(G62:K62)</f>
        <v>0</v>
      </c>
      <c r="M62" s="10"/>
    </row>
    <row r="63" spans="1:13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6">
        <f t="shared" si="0"/>
        <v>0</v>
      </c>
      <c r="M63" s="10"/>
    </row>
    <row r="64" spans="1:13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6">
        <f t="shared" si="0"/>
        <v>0</v>
      </c>
      <c r="M64" s="10"/>
    </row>
    <row r="65" spans="1:13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6">
        <f t="shared" si="0"/>
        <v>0</v>
      </c>
      <c r="M65" s="10"/>
    </row>
    <row r="66" spans="1:13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6">
        <f t="shared" si="0"/>
        <v>0</v>
      </c>
      <c r="M66" s="10"/>
    </row>
    <row r="67" spans="1:13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6">
        <f t="shared" si="0"/>
        <v>0</v>
      </c>
      <c r="M67" s="10"/>
    </row>
    <row r="68" spans="1:13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6">
        <f t="shared" si="0"/>
        <v>0</v>
      </c>
      <c r="M68" s="10"/>
    </row>
    <row r="69" spans="1:13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6">
        <f t="shared" si="0"/>
        <v>0</v>
      </c>
      <c r="M69" s="10"/>
    </row>
    <row r="70" spans="1:13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6">
        <f t="shared" ref="L70:L100" si="1">SUM(G70:K70)</f>
        <v>0</v>
      </c>
      <c r="M70" s="10"/>
    </row>
    <row r="71" spans="1:13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6">
        <f t="shared" si="1"/>
        <v>0</v>
      </c>
      <c r="M71" s="10"/>
    </row>
    <row r="72" spans="1:13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6">
        <f t="shared" si="1"/>
        <v>0</v>
      </c>
      <c r="M72" s="10"/>
    </row>
    <row r="73" spans="1:13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6">
        <f t="shared" si="1"/>
        <v>0</v>
      </c>
      <c r="M73" s="10"/>
    </row>
    <row r="74" spans="1:13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6">
        <f t="shared" si="1"/>
        <v>0</v>
      </c>
      <c r="M74" s="10"/>
    </row>
    <row r="75" spans="1:13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6">
        <f t="shared" si="1"/>
        <v>0</v>
      </c>
      <c r="M75" s="10"/>
    </row>
    <row r="76" spans="1:13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6">
        <f t="shared" si="1"/>
        <v>0</v>
      </c>
      <c r="M76" s="10"/>
    </row>
    <row r="77" spans="1:13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6">
        <f t="shared" si="1"/>
        <v>0</v>
      </c>
      <c r="M77" s="10"/>
    </row>
    <row r="78" spans="1:13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6">
        <f t="shared" si="1"/>
        <v>0</v>
      </c>
      <c r="M78" s="10"/>
    </row>
    <row r="79" spans="1:13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6">
        <f t="shared" si="1"/>
        <v>0</v>
      </c>
      <c r="M79" s="10"/>
    </row>
    <row r="80" spans="1:13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6">
        <f t="shared" si="1"/>
        <v>0</v>
      </c>
      <c r="M80" s="10"/>
    </row>
    <row r="81" spans="1:13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6">
        <f t="shared" si="1"/>
        <v>0</v>
      </c>
      <c r="M81" s="10"/>
    </row>
    <row r="82" spans="1:13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6">
        <f t="shared" si="1"/>
        <v>0</v>
      </c>
      <c r="M82" s="10"/>
    </row>
    <row r="83" spans="1:13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6">
        <f t="shared" si="1"/>
        <v>0</v>
      </c>
      <c r="M83" s="10"/>
    </row>
    <row r="84" spans="1:13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6">
        <f t="shared" si="1"/>
        <v>0</v>
      </c>
      <c r="M84" s="10"/>
    </row>
    <row r="85" spans="1:13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6">
        <f t="shared" si="1"/>
        <v>0</v>
      </c>
      <c r="M85" s="10"/>
    </row>
    <row r="86" spans="1:13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6">
        <f t="shared" si="1"/>
        <v>0</v>
      </c>
      <c r="M86" s="10"/>
    </row>
    <row r="87" spans="1:13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6">
        <f t="shared" si="1"/>
        <v>0</v>
      </c>
      <c r="M87" s="10"/>
    </row>
    <row r="88" spans="1:13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6">
        <f t="shared" si="1"/>
        <v>0</v>
      </c>
      <c r="M88" s="10"/>
    </row>
    <row r="89" spans="1:13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6">
        <f t="shared" si="1"/>
        <v>0</v>
      </c>
      <c r="M89" s="10"/>
    </row>
    <row r="90" spans="1:13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6">
        <f t="shared" si="1"/>
        <v>0</v>
      </c>
      <c r="M90" s="10"/>
    </row>
    <row r="91" spans="1:13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6">
        <f t="shared" si="1"/>
        <v>0</v>
      </c>
      <c r="M91" s="10"/>
    </row>
    <row r="92" spans="1:13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6">
        <f t="shared" si="1"/>
        <v>0</v>
      </c>
      <c r="M92" s="10"/>
    </row>
    <row r="93" spans="1:13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6">
        <f t="shared" si="1"/>
        <v>0</v>
      </c>
      <c r="M93" s="10"/>
    </row>
    <row r="94" spans="1:13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6">
        <f t="shared" si="1"/>
        <v>0</v>
      </c>
      <c r="M94" s="10"/>
    </row>
    <row r="95" spans="1:13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6">
        <f t="shared" si="1"/>
        <v>0</v>
      </c>
      <c r="M95" s="10"/>
    </row>
    <row r="96" spans="1:13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6">
        <f t="shared" si="1"/>
        <v>0</v>
      </c>
      <c r="M96" s="10"/>
    </row>
    <row r="97" spans="1:13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6">
        <f t="shared" si="1"/>
        <v>0</v>
      </c>
      <c r="M97" s="10"/>
    </row>
    <row r="98" spans="1:13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6">
        <f t="shared" si="1"/>
        <v>0</v>
      </c>
      <c r="M98" s="10"/>
    </row>
    <row r="99" spans="1:13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6">
        <f t="shared" si="1"/>
        <v>0</v>
      </c>
      <c r="M99" s="10"/>
    </row>
    <row r="100" spans="1:13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6">
        <f t="shared" si="1"/>
        <v>0</v>
      </c>
      <c r="M100" s="10"/>
    </row>
  </sheetData>
  <sortState xmlns:xlrd2="http://schemas.microsoft.com/office/spreadsheetml/2017/richdata2" ref="A5:M10">
    <sortCondition descending="1" ref="L5:L10"/>
  </sortState>
  <phoneticPr fontId="2" type="noConversion"/>
  <pageMargins left="0.75" right="0.75" top="1" bottom="1" header="0.5" footer="0.5"/>
  <pageSetup paperSize="9" scale="7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00"/>
  <sheetViews>
    <sheetView tabSelected="1" workbookViewId="0">
      <pane ySplit="4" topLeftCell="A5" activePane="bottomLeft" state="frozen"/>
      <selection pane="bottomLeft" sqref="A1:M10"/>
    </sheetView>
  </sheetViews>
  <sheetFormatPr defaultRowHeight="12.75" x14ac:dyDescent="0.2"/>
  <cols>
    <col min="1" max="1" width="29.7109375" style="8" customWidth="1"/>
    <col min="2" max="2" width="5.140625" style="8" customWidth="1"/>
    <col min="3" max="3" width="9.28515625" style="8" customWidth="1"/>
    <col min="4" max="4" width="28.5703125" style="8" customWidth="1"/>
    <col min="5" max="5" width="18.28515625" style="8" customWidth="1"/>
    <col min="6" max="6" width="29.7109375" style="8" customWidth="1"/>
    <col min="7" max="11" width="5.7109375" style="8" bestFit="1" customWidth="1"/>
    <col min="12" max="12" width="6.85546875" style="2" customWidth="1"/>
    <col min="13" max="13" width="8.5703125" style="8" customWidth="1"/>
  </cols>
  <sheetData>
    <row r="1" spans="1:13" ht="17.45" customHeight="1" x14ac:dyDescent="0.2">
      <c r="A1" s="18" t="s">
        <v>15</v>
      </c>
      <c r="B1" s="2"/>
      <c r="C1"/>
      <c r="D1" s="2"/>
      <c r="E1" s="13" t="s">
        <v>17</v>
      </c>
      <c r="F1" s="13"/>
      <c r="G1" s="2"/>
      <c r="H1" s="1"/>
      <c r="I1" s="1"/>
      <c r="J1" s="1"/>
      <c r="K1" s="1"/>
      <c r="L1" s="1"/>
      <c r="M1" s="1"/>
    </row>
    <row r="2" spans="1:13" s="1" customFormat="1" ht="18" x14ac:dyDescent="0.25">
      <c r="A2" s="12" t="s">
        <v>22</v>
      </c>
      <c r="B2" s="19"/>
      <c r="C2" s="20"/>
      <c r="D2" s="20"/>
      <c r="E2" s="21" t="s">
        <v>21</v>
      </c>
      <c r="F2" s="22"/>
      <c r="G2" s="22"/>
      <c r="H2" s="20"/>
      <c r="I2" s="20"/>
      <c r="J2" s="20"/>
      <c r="K2" s="20"/>
      <c r="L2" s="20"/>
      <c r="M2" s="20"/>
    </row>
    <row r="3" spans="1:13" ht="13.5" thickBo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M3" s="2"/>
    </row>
    <row r="4" spans="1:13" s="7" customFormat="1" ht="51.75" thickBot="1" x14ac:dyDescent="0.25">
      <c r="A4" s="14" t="s">
        <v>20</v>
      </c>
      <c r="B4" s="15" t="s">
        <v>19</v>
      </c>
      <c r="C4" s="15" t="s">
        <v>18</v>
      </c>
      <c r="D4" s="15" t="s">
        <v>36</v>
      </c>
      <c r="E4" s="15" t="s">
        <v>35</v>
      </c>
      <c r="F4" s="17" t="s">
        <v>37</v>
      </c>
      <c r="G4" s="16" t="s">
        <v>23</v>
      </c>
      <c r="H4" s="16" t="s">
        <v>24</v>
      </c>
      <c r="I4" s="16" t="s">
        <v>25</v>
      </c>
      <c r="J4" s="16" t="s">
        <v>26</v>
      </c>
      <c r="K4" s="16" t="s">
        <v>27</v>
      </c>
      <c r="L4" s="23" t="s">
        <v>28</v>
      </c>
      <c r="M4" s="24" t="s">
        <v>29</v>
      </c>
    </row>
    <row r="5" spans="1:13" x14ac:dyDescent="0.2">
      <c r="A5" s="10" t="s">
        <v>46</v>
      </c>
      <c r="B5" s="10" t="s">
        <v>40</v>
      </c>
      <c r="C5" s="10" t="s">
        <v>41</v>
      </c>
      <c r="D5" s="10" t="s">
        <v>47</v>
      </c>
      <c r="E5" s="10" t="s">
        <v>48</v>
      </c>
      <c r="F5" s="10" t="s">
        <v>49</v>
      </c>
      <c r="G5" s="9">
        <v>20</v>
      </c>
      <c r="H5" s="9">
        <v>3</v>
      </c>
      <c r="I5" s="9">
        <v>20</v>
      </c>
      <c r="J5" s="9">
        <v>20</v>
      </c>
      <c r="K5" s="9">
        <v>7</v>
      </c>
      <c r="L5" s="5">
        <f t="shared" ref="L5:L10" si="0">SUM(G5:K5)</f>
        <v>70</v>
      </c>
      <c r="M5" s="9" t="s">
        <v>133</v>
      </c>
    </row>
    <row r="6" spans="1:13" x14ac:dyDescent="0.2">
      <c r="A6" s="10" t="s">
        <v>111</v>
      </c>
      <c r="B6" s="10" t="s">
        <v>45</v>
      </c>
      <c r="C6" s="10" t="s">
        <v>41</v>
      </c>
      <c r="D6" s="10" t="s">
        <v>101</v>
      </c>
      <c r="E6" s="10" t="s">
        <v>102</v>
      </c>
      <c r="F6" s="10" t="s">
        <v>103</v>
      </c>
      <c r="G6" s="10">
        <v>2</v>
      </c>
      <c r="H6" s="10">
        <v>14</v>
      </c>
      <c r="I6" s="10">
        <v>20</v>
      </c>
      <c r="J6" s="10">
        <v>14</v>
      </c>
      <c r="K6" s="10">
        <v>7</v>
      </c>
      <c r="L6" s="6">
        <f t="shared" si="0"/>
        <v>57</v>
      </c>
      <c r="M6" s="10" t="s">
        <v>136</v>
      </c>
    </row>
    <row r="7" spans="1:13" x14ac:dyDescent="0.2">
      <c r="A7" s="10" t="str">
        <f>'[1]8.разред'!A12</f>
        <v>Новак Бракус</v>
      </c>
      <c r="B7" s="10" t="s">
        <v>45</v>
      </c>
      <c r="C7" s="10" t="s">
        <v>41</v>
      </c>
      <c r="D7" s="10" t="s">
        <v>84</v>
      </c>
      <c r="E7" s="10" t="s">
        <v>83</v>
      </c>
      <c r="F7" s="10" t="s">
        <v>82</v>
      </c>
      <c r="G7" s="10">
        <v>20</v>
      </c>
      <c r="H7" s="10">
        <v>3</v>
      </c>
      <c r="I7" s="10">
        <v>4</v>
      </c>
      <c r="J7" s="10">
        <v>2</v>
      </c>
      <c r="K7" s="10">
        <v>0</v>
      </c>
      <c r="L7" s="6">
        <f t="shared" si="0"/>
        <v>29</v>
      </c>
      <c r="M7" s="10" t="s">
        <v>135</v>
      </c>
    </row>
    <row r="8" spans="1:13" x14ac:dyDescent="0.2">
      <c r="A8" s="10" t="str">
        <f>'[1]8.разред'!A13</f>
        <v>Невена Недељковић</v>
      </c>
      <c r="B8" s="10" t="s">
        <v>40</v>
      </c>
      <c r="C8" s="10" t="s">
        <v>41</v>
      </c>
      <c r="D8" s="10" t="s">
        <v>86</v>
      </c>
      <c r="E8" s="10" t="s">
        <v>76</v>
      </c>
      <c r="F8" s="10" t="s">
        <v>85</v>
      </c>
      <c r="G8" s="10">
        <v>2</v>
      </c>
      <c r="H8" s="10">
        <v>3</v>
      </c>
      <c r="I8" s="10">
        <v>0</v>
      </c>
      <c r="J8" s="10">
        <v>10</v>
      </c>
      <c r="K8" s="10">
        <v>0</v>
      </c>
      <c r="L8" s="6">
        <f t="shared" si="0"/>
        <v>15</v>
      </c>
      <c r="M8" s="10"/>
    </row>
    <row r="9" spans="1:13" x14ac:dyDescent="0.2">
      <c r="A9" s="10" t="str">
        <f>'[1]8.разред'!A11</f>
        <v>Теа Степановић</v>
      </c>
      <c r="B9" s="10" t="s">
        <v>40</v>
      </c>
      <c r="C9" s="10" t="s">
        <v>41</v>
      </c>
      <c r="D9" s="10" t="s">
        <v>81</v>
      </c>
      <c r="E9" s="10" t="s">
        <v>76</v>
      </c>
      <c r="F9" s="10" t="s">
        <v>80</v>
      </c>
      <c r="G9" s="10">
        <v>0</v>
      </c>
      <c r="H9" s="10">
        <v>0</v>
      </c>
      <c r="I9" s="10">
        <v>8</v>
      </c>
      <c r="J9" s="10">
        <v>4</v>
      </c>
      <c r="K9" s="10">
        <v>0</v>
      </c>
      <c r="L9" s="6">
        <f t="shared" si="0"/>
        <v>12</v>
      </c>
      <c r="M9" s="10"/>
    </row>
    <row r="10" spans="1:13" x14ac:dyDescent="0.2">
      <c r="A10" s="10" t="s">
        <v>44</v>
      </c>
      <c r="B10" s="10" t="s">
        <v>45</v>
      </c>
      <c r="C10" s="10" t="s">
        <v>41</v>
      </c>
      <c r="D10" s="10" t="s">
        <v>42</v>
      </c>
      <c r="E10" s="10" t="s">
        <v>43</v>
      </c>
      <c r="F10" s="10" t="s">
        <v>38</v>
      </c>
      <c r="G10" s="10">
        <v>2</v>
      </c>
      <c r="H10" s="10">
        <v>0</v>
      </c>
      <c r="I10" s="10">
        <v>0</v>
      </c>
      <c r="J10" s="10">
        <v>6</v>
      </c>
      <c r="K10" s="10">
        <v>0</v>
      </c>
      <c r="L10" s="6">
        <f t="shared" si="0"/>
        <v>8</v>
      </c>
      <c r="M10" s="10"/>
    </row>
    <row r="11" spans="1:13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6"/>
      <c r="M11" s="10"/>
    </row>
    <row r="12" spans="1:13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6"/>
      <c r="M12" s="10"/>
    </row>
    <row r="13" spans="1:13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6"/>
      <c r="M13" s="10"/>
    </row>
    <row r="14" spans="1:13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6"/>
      <c r="M14" s="10"/>
    </row>
    <row r="15" spans="1:13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6"/>
      <c r="M15" s="10"/>
    </row>
    <row r="16" spans="1:13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6"/>
      <c r="M16" s="10"/>
    </row>
    <row r="17" spans="1:13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6"/>
      <c r="M17" s="10"/>
    </row>
    <row r="18" spans="1:13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6"/>
      <c r="M18" s="10"/>
    </row>
    <row r="19" spans="1:13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6"/>
      <c r="M19" s="10"/>
    </row>
    <row r="20" spans="1:13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6"/>
      <c r="M20" s="10"/>
    </row>
    <row r="21" spans="1:13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6"/>
      <c r="M21" s="10"/>
    </row>
    <row r="22" spans="1:13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6"/>
      <c r="M22" s="10"/>
    </row>
    <row r="23" spans="1:13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6"/>
      <c r="M23" s="10"/>
    </row>
    <row r="24" spans="1:13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6"/>
      <c r="M24" s="10"/>
    </row>
    <row r="25" spans="1:13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6"/>
      <c r="M25" s="10"/>
    </row>
    <row r="26" spans="1:13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6"/>
      <c r="M26" s="10"/>
    </row>
    <row r="27" spans="1:13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6"/>
      <c r="M27" s="10"/>
    </row>
    <row r="28" spans="1:13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6"/>
      <c r="M28" s="10"/>
    </row>
    <row r="29" spans="1:13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6"/>
      <c r="M29" s="10"/>
    </row>
    <row r="30" spans="1:13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6"/>
      <c r="M30" s="10"/>
    </row>
    <row r="31" spans="1:13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6"/>
      <c r="M31" s="10"/>
    </row>
    <row r="32" spans="1:13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6"/>
      <c r="M32" s="10"/>
    </row>
    <row r="33" spans="1:13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6"/>
      <c r="M33" s="10"/>
    </row>
    <row r="34" spans="1:13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6"/>
      <c r="M34" s="10"/>
    </row>
    <row r="35" spans="1:13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6"/>
      <c r="M35" s="10"/>
    </row>
    <row r="36" spans="1:13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6"/>
      <c r="M36" s="10"/>
    </row>
    <row r="37" spans="1:13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6"/>
      <c r="M37" s="10"/>
    </row>
    <row r="38" spans="1:13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6"/>
      <c r="M38" s="10"/>
    </row>
    <row r="39" spans="1:13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6"/>
      <c r="M39" s="10"/>
    </row>
    <row r="40" spans="1:13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6"/>
      <c r="M40" s="10"/>
    </row>
    <row r="41" spans="1:13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6"/>
      <c r="M41" s="10"/>
    </row>
    <row r="42" spans="1:13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6"/>
      <c r="M42" s="10"/>
    </row>
    <row r="43" spans="1:13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6"/>
      <c r="M43" s="10"/>
    </row>
    <row r="44" spans="1:13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6"/>
      <c r="M44" s="10"/>
    </row>
    <row r="45" spans="1:13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6"/>
      <c r="M45" s="10"/>
    </row>
    <row r="46" spans="1:13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6"/>
      <c r="M46" s="10"/>
    </row>
    <row r="47" spans="1:13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6"/>
      <c r="M47" s="10"/>
    </row>
    <row r="48" spans="1:13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6"/>
      <c r="M48" s="10"/>
    </row>
    <row r="49" spans="1:13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6"/>
      <c r="M49" s="10"/>
    </row>
    <row r="50" spans="1:13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6"/>
      <c r="M50" s="10"/>
    </row>
    <row r="51" spans="1:13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6"/>
      <c r="M51" s="10"/>
    </row>
    <row r="52" spans="1:13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6"/>
      <c r="M52" s="10"/>
    </row>
    <row r="53" spans="1:13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6"/>
      <c r="M53" s="10"/>
    </row>
    <row r="54" spans="1:13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6"/>
      <c r="M54" s="10"/>
    </row>
    <row r="55" spans="1:13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6"/>
      <c r="M55" s="10"/>
    </row>
    <row r="56" spans="1:13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6"/>
      <c r="M56" s="10"/>
    </row>
    <row r="57" spans="1:13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6"/>
      <c r="M57" s="10"/>
    </row>
    <row r="58" spans="1:13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6"/>
      <c r="M58" s="10"/>
    </row>
    <row r="59" spans="1:13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6"/>
      <c r="M59" s="10"/>
    </row>
    <row r="60" spans="1:13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6"/>
      <c r="M60" s="10"/>
    </row>
    <row r="61" spans="1:13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6"/>
      <c r="M61" s="10"/>
    </row>
    <row r="62" spans="1:13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6"/>
      <c r="M62" s="10"/>
    </row>
    <row r="63" spans="1:13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6"/>
      <c r="M63" s="10"/>
    </row>
    <row r="64" spans="1:13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6"/>
      <c r="M64" s="10"/>
    </row>
    <row r="65" spans="1:13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6"/>
      <c r="M65" s="10"/>
    </row>
    <row r="66" spans="1:13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6"/>
      <c r="M66" s="10"/>
    </row>
    <row r="67" spans="1:13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6"/>
      <c r="M67" s="10"/>
    </row>
    <row r="68" spans="1:13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6"/>
      <c r="M68" s="10"/>
    </row>
    <row r="69" spans="1:13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6"/>
      <c r="M69" s="10"/>
    </row>
    <row r="70" spans="1:13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6"/>
      <c r="M70" s="10"/>
    </row>
    <row r="71" spans="1:13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6"/>
      <c r="M71" s="10"/>
    </row>
    <row r="72" spans="1:13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6"/>
      <c r="M72" s="10"/>
    </row>
    <row r="73" spans="1:13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6"/>
      <c r="M73" s="10"/>
    </row>
    <row r="74" spans="1:13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6"/>
      <c r="M74" s="10"/>
    </row>
    <row r="75" spans="1:13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6"/>
      <c r="M75" s="10"/>
    </row>
    <row r="76" spans="1:13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6"/>
      <c r="M76" s="10"/>
    </row>
    <row r="77" spans="1:13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6"/>
      <c r="M77" s="10"/>
    </row>
    <row r="78" spans="1:13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6"/>
      <c r="M78" s="10"/>
    </row>
    <row r="79" spans="1:13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6"/>
      <c r="M79" s="10"/>
    </row>
    <row r="80" spans="1:13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6"/>
      <c r="M80" s="10"/>
    </row>
    <row r="81" spans="1:13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6"/>
      <c r="M81" s="10"/>
    </row>
    <row r="82" spans="1:13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6"/>
      <c r="M82" s="10"/>
    </row>
    <row r="83" spans="1:13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6"/>
      <c r="M83" s="10"/>
    </row>
    <row r="84" spans="1:13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6"/>
      <c r="M84" s="10"/>
    </row>
    <row r="85" spans="1:13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6"/>
      <c r="M85" s="10"/>
    </row>
    <row r="86" spans="1:13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6"/>
      <c r="M86" s="10"/>
    </row>
    <row r="87" spans="1:13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6"/>
      <c r="M87" s="10"/>
    </row>
    <row r="88" spans="1:13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6"/>
      <c r="M88" s="10"/>
    </row>
    <row r="89" spans="1:13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6"/>
      <c r="M89" s="10"/>
    </row>
    <row r="90" spans="1:13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6"/>
      <c r="M90" s="10"/>
    </row>
    <row r="91" spans="1:13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6"/>
      <c r="M91" s="10"/>
    </row>
    <row r="92" spans="1:13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6"/>
      <c r="M92" s="10"/>
    </row>
    <row r="93" spans="1:13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6"/>
      <c r="M93" s="10"/>
    </row>
    <row r="94" spans="1:13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6"/>
      <c r="M94" s="10"/>
    </row>
    <row r="95" spans="1:13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6"/>
      <c r="M95" s="10"/>
    </row>
    <row r="96" spans="1:13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6"/>
      <c r="M96" s="10"/>
    </row>
    <row r="97" spans="1:13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6"/>
      <c r="M97" s="10"/>
    </row>
    <row r="98" spans="1:13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6"/>
      <c r="M98" s="10"/>
    </row>
    <row r="99" spans="1:13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6"/>
      <c r="M99" s="10"/>
    </row>
    <row r="100" spans="1:13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6"/>
      <c r="M100" s="10"/>
    </row>
  </sheetData>
  <sortState xmlns:xlrd2="http://schemas.microsoft.com/office/spreadsheetml/2017/richdata2" ref="A5:M10">
    <sortCondition descending="1" ref="L5:L10"/>
  </sortState>
  <phoneticPr fontId="2" type="noConversion"/>
  <pageMargins left="0.75" right="0.75" top="1" bottom="1" header="0.5" footer="0.5"/>
  <pageSetup scale="71" fitToHeight="0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Domacin</vt:lpstr>
      <vt:lpstr>Komisija</vt:lpstr>
      <vt:lpstr>6. razred</vt:lpstr>
      <vt:lpstr>7. razred</vt:lpstr>
      <vt:lpstr>8. razred</vt:lpstr>
    </vt:vector>
  </TitlesOfParts>
  <Company>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Natasa</cp:lastModifiedBy>
  <cp:lastPrinted>2026-03-21T14:16:50Z</cp:lastPrinted>
  <dcterms:created xsi:type="dcterms:W3CDTF">2008-02-24T23:44:53Z</dcterms:created>
  <dcterms:modified xsi:type="dcterms:W3CDTF">2026-03-21T14:16:59Z</dcterms:modified>
</cp:coreProperties>
</file>